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defaultThemeVersion="124226"/>
  <bookViews>
    <workbookView xWindow="0" yWindow="0" windowWidth="20640" windowHeight="9735"/>
  </bookViews>
  <sheets>
    <sheet name="Igreja Local" sheetId="5" r:id="rId1"/>
    <sheet name="Igreja Local - Totalizador" sheetId="1" r:id="rId2"/>
    <sheet name="Clérigos" sheetId="2" r:id="rId3"/>
    <sheet name="Sede Regional" sheetId="4" r:id="rId4"/>
    <sheet name="Totalizador" sheetId="3" r:id="rId5"/>
  </sheets>
  <definedNames>
    <definedName name="_xlnm.Print_Area" localSheetId="0">'Igreja Local'!$A$1:$I$237</definedName>
    <definedName name="_xlnm.Print_Area" localSheetId="1">'Igreja Local - Totalizador'!$A$1:$I$234</definedName>
    <definedName name="_xlnm.Print_Area" localSheetId="3">'Sede Regional'!$A$1:$I$59</definedName>
    <definedName name="_xlnm.Print_Area" localSheetId="4">Totalizador!$A$1:$I$54</definedName>
  </definedNames>
  <calcPr calcId="125725"/>
</workbook>
</file>

<file path=xl/calcChain.xml><?xml version="1.0" encoding="utf-8"?>
<calcChain xmlns="http://schemas.openxmlformats.org/spreadsheetml/2006/main">
  <c r="H38" i="1"/>
  <c r="G38"/>
  <c r="E2" i="4"/>
  <c r="E2" i="2"/>
  <c r="G182" l="1"/>
  <c r="I125" i="1" l="1"/>
  <c r="H125"/>
  <c r="E2"/>
  <c r="F2" i="5"/>
  <c r="I215"/>
  <c r="I214"/>
  <c r="I213"/>
  <c r="I212"/>
  <c r="I211"/>
  <c r="I210"/>
  <c r="I212" i="1" l="1"/>
  <c r="I211"/>
  <c r="I210"/>
  <c r="I209"/>
  <c r="I208"/>
  <c r="I207"/>
  <c r="I39" i="3" l="1"/>
  <c r="I38"/>
  <c r="I37"/>
  <c r="I36"/>
  <c r="I32" i="4"/>
  <c r="I31"/>
  <c r="I30"/>
  <c r="I29"/>
  <c r="I28"/>
  <c r="I27"/>
  <c r="I26"/>
  <c r="I25"/>
  <c r="I21"/>
  <c r="I20"/>
  <c r="I19"/>
  <c r="I18"/>
  <c r="I17"/>
  <c r="I19" i="2"/>
  <c r="H152" i="1"/>
  <c r="I152"/>
  <c r="I136"/>
  <c r="H136"/>
  <c r="I104"/>
  <c r="H104"/>
  <c r="H90"/>
  <c r="I90"/>
  <c r="I75"/>
  <c r="I74"/>
  <c r="I73"/>
  <c r="I72"/>
  <c r="I71"/>
  <c r="I70"/>
  <c r="I67"/>
  <c r="H67"/>
  <c r="I53"/>
  <c r="I52"/>
  <c r="H49"/>
  <c r="G49"/>
  <c r="I48"/>
  <c r="I47"/>
  <c r="G44"/>
  <c r="H44"/>
  <c r="H18" i="3"/>
  <c r="H32" i="1"/>
  <c r="G32"/>
  <c r="H23"/>
  <c r="G23"/>
  <c r="I43"/>
  <c r="I42"/>
  <c r="I41"/>
  <c r="I37"/>
  <c r="I35"/>
  <c r="I34"/>
  <c r="I31"/>
  <c r="I30"/>
  <c r="I29"/>
  <c r="I28"/>
  <c r="I27"/>
  <c r="I25"/>
  <c r="I26"/>
  <c r="I22"/>
  <c r="I21"/>
  <c r="I20"/>
  <c r="I19"/>
  <c r="I18"/>
  <c r="I17"/>
  <c r="I152" i="5"/>
  <c r="H152"/>
  <c r="I136"/>
  <c r="H136"/>
  <c r="I125"/>
  <c r="H125"/>
  <c r="I104"/>
  <c r="H104"/>
  <c r="I90"/>
  <c r="H90"/>
  <c r="H76"/>
  <c r="G76"/>
  <c r="I76" s="1"/>
  <c r="I75"/>
  <c r="I74"/>
  <c r="I73"/>
  <c r="I72"/>
  <c r="I71"/>
  <c r="I70"/>
  <c r="I67"/>
  <c r="H67"/>
  <c r="G56"/>
  <c r="H56"/>
  <c r="I55"/>
  <c r="I54"/>
  <c r="I53"/>
  <c r="I52"/>
  <c r="G49"/>
  <c r="H49"/>
  <c r="I48"/>
  <c r="I47"/>
  <c r="H44"/>
  <c r="G44"/>
  <c r="I43"/>
  <c r="I42"/>
  <c r="I41"/>
  <c r="G38"/>
  <c r="H38"/>
  <c r="I37"/>
  <c r="I36"/>
  <c r="I35"/>
  <c r="I34"/>
  <c r="G32"/>
  <c r="H32"/>
  <c r="I31"/>
  <c r="I30"/>
  <c r="I29"/>
  <c r="I28"/>
  <c r="I27"/>
  <c r="I26"/>
  <c r="I25"/>
  <c r="H23"/>
  <c r="G23"/>
  <c r="I22"/>
  <c r="I21"/>
  <c r="I20"/>
  <c r="I19"/>
  <c r="I18"/>
  <c r="I17"/>
  <c r="G313" i="2"/>
  <c r="H313"/>
  <c r="I312"/>
  <c r="I311"/>
  <c r="G308"/>
  <c r="H308"/>
  <c r="I307"/>
  <c r="I306"/>
  <c r="I305"/>
  <c r="I304"/>
  <c r="I303"/>
  <c r="G300"/>
  <c r="H300"/>
  <c r="H295"/>
  <c r="G295"/>
  <c r="I299"/>
  <c r="I298"/>
  <c r="I294"/>
  <c r="I293"/>
  <c r="I292"/>
  <c r="I291"/>
  <c r="I246"/>
  <c r="I243"/>
  <c r="I242"/>
  <c r="H244"/>
  <c r="H248" s="1"/>
  <c r="G244"/>
  <c r="G248" s="1"/>
  <c r="H235"/>
  <c r="H247" s="1"/>
  <c r="G235"/>
  <c r="G247" s="1"/>
  <c r="I241"/>
  <c r="I240"/>
  <c r="I239"/>
  <c r="I238"/>
  <c r="I237"/>
  <c r="I234"/>
  <c r="I233"/>
  <c r="I232"/>
  <c r="H219"/>
  <c r="H223" s="1"/>
  <c r="G219"/>
  <c r="G223" s="1"/>
  <c r="H212"/>
  <c r="H222" s="1"/>
  <c r="G212"/>
  <c r="G222" s="1"/>
  <c r="I221"/>
  <c r="I218"/>
  <c r="I217"/>
  <c r="I216"/>
  <c r="I215"/>
  <c r="I214"/>
  <c r="I211"/>
  <c r="I210"/>
  <c r="I209"/>
  <c r="H200"/>
  <c r="H204" s="1"/>
  <c r="G200"/>
  <c r="G204" s="1"/>
  <c r="H193"/>
  <c r="H203" s="1"/>
  <c r="G193"/>
  <c r="G203" s="1"/>
  <c r="I202"/>
  <c r="I199"/>
  <c r="I198"/>
  <c r="I197"/>
  <c r="I196"/>
  <c r="I195"/>
  <c r="I192"/>
  <c r="I191"/>
  <c r="I190"/>
  <c r="I181"/>
  <c r="I180"/>
  <c r="I179"/>
  <c r="I176"/>
  <c r="I162"/>
  <c r="H163"/>
  <c r="H265" s="1"/>
  <c r="G163"/>
  <c r="G265" s="1"/>
  <c r="I265" s="1"/>
  <c r="I161"/>
  <c r="I160"/>
  <c r="H157"/>
  <c r="H264" s="1"/>
  <c r="G157"/>
  <c r="G264" s="1"/>
  <c r="I264" s="1"/>
  <c r="I156"/>
  <c r="I155"/>
  <c r="G152"/>
  <c r="G263" s="1"/>
  <c r="I263" s="1"/>
  <c r="H152"/>
  <c r="H263" s="1"/>
  <c r="I143"/>
  <c r="I151"/>
  <c r="I150"/>
  <c r="I149"/>
  <c r="H141"/>
  <c r="H145" s="1"/>
  <c r="G141"/>
  <c r="G145" s="1"/>
  <c r="I140"/>
  <c r="I139"/>
  <c r="I138"/>
  <c r="I137"/>
  <c r="I136"/>
  <c r="I135"/>
  <c r="H133"/>
  <c r="H144" s="1"/>
  <c r="H146" s="1"/>
  <c r="G133"/>
  <c r="G144" s="1"/>
  <c r="I132"/>
  <c r="H123"/>
  <c r="G123"/>
  <c r="G127" s="1"/>
  <c r="I125"/>
  <c r="I122"/>
  <c r="I121"/>
  <c r="I120"/>
  <c r="G118"/>
  <c r="G126" s="1"/>
  <c r="H118"/>
  <c r="H126" s="1"/>
  <c r="I117"/>
  <c r="I101"/>
  <c r="H99"/>
  <c r="G99"/>
  <c r="I98"/>
  <c r="I97"/>
  <c r="I95"/>
  <c r="I94"/>
  <c r="I93"/>
  <c r="I92"/>
  <c r="I91"/>
  <c r="I90"/>
  <c r="I88"/>
  <c r="I87"/>
  <c r="I86"/>
  <c r="I83"/>
  <c r="I82"/>
  <c r="I81"/>
  <c r="I80"/>
  <c r="I79"/>
  <c r="H84"/>
  <c r="H102" s="1"/>
  <c r="G84"/>
  <c r="H75"/>
  <c r="G75"/>
  <c r="I74"/>
  <c r="I68"/>
  <c r="I65"/>
  <c r="G66"/>
  <c r="G70" s="1"/>
  <c r="H66"/>
  <c r="I64"/>
  <c r="I63"/>
  <c r="I60"/>
  <c r="H42"/>
  <c r="H46" s="1"/>
  <c r="G42"/>
  <c r="G46" s="1"/>
  <c r="I44"/>
  <c r="I41"/>
  <c r="I40"/>
  <c r="I38"/>
  <c r="I37"/>
  <c r="I36"/>
  <c r="I35"/>
  <c r="I34"/>
  <c r="I33"/>
  <c r="I31"/>
  <c r="I30"/>
  <c r="I29"/>
  <c r="I26"/>
  <c r="I25"/>
  <c r="I24"/>
  <c r="I23"/>
  <c r="I22"/>
  <c r="I21"/>
  <c r="I20"/>
  <c r="A229" i="1"/>
  <c r="A316" i="2" s="1"/>
  <c r="G76" i="1"/>
  <c r="H76"/>
  <c r="I56" l="1"/>
  <c r="I44"/>
  <c r="H224" i="2"/>
  <c r="G128"/>
  <c r="G261" s="1"/>
  <c r="I145"/>
  <c r="G224"/>
  <c r="I295"/>
  <c r="I84"/>
  <c r="I248"/>
  <c r="I157"/>
  <c r="G205"/>
  <c r="H249"/>
  <c r="H262" s="1"/>
  <c r="I99"/>
  <c r="I212"/>
  <c r="I300"/>
  <c r="I244"/>
  <c r="G249"/>
  <c r="G262" s="1"/>
  <c r="I247"/>
  <c r="H205"/>
  <c r="I193"/>
  <c r="I141"/>
  <c r="G146"/>
  <c r="I146" s="1"/>
  <c r="I144"/>
  <c r="I133"/>
  <c r="I123"/>
  <c r="H127"/>
  <c r="H128" s="1"/>
  <c r="H261" s="1"/>
  <c r="I126"/>
  <c r="I66"/>
  <c r="H70"/>
  <c r="I70" s="1"/>
  <c r="I46"/>
  <c r="I76" i="1"/>
  <c r="I44" i="5"/>
  <c r="I38"/>
  <c r="I23"/>
  <c r="I49" i="1"/>
  <c r="I32"/>
  <c r="I23"/>
  <c r="I56" i="5"/>
  <c r="I49"/>
  <c r="I32"/>
  <c r="I313" i="2"/>
  <c r="I308"/>
  <c r="I235"/>
  <c r="I219"/>
  <c r="I200"/>
  <c r="I163"/>
  <c r="I152"/>
  <c r="I118"/>
  <c r="I75"/>
  <c r="I42"/>
  <c r="A319"/>
  <c r="H61"/>
  <c r="H69" s="1"/>
  <c r="G61"/>
  <c r="G69" s="1"/>
  <c r="H27"/>
  <c r="H45" s="1"/>
  <c r="H47" s="1"/>
  <c r="H258" s="1"/>
  <c r="G27"/>
  <c r="I249" l="1"/>
  <c r="H71"/>
  <c r="H259" s="1"/>
  <c r="G71"/>
  <c r="G259" s="1"/>
  <c r="I69"/>
  <c r="G45"/>
  <c r="I27"/>
  <c r="E2" i="3"/>
  <c r="F25"/>
  <c r="G25"/>
  <c r="H25"/>
  <c r="F26"/>
  <c r="G26"/>
  <c r="H26"/>
  <c r="F27"/>
  <c r="G27"/>
  <c r="H27"/>
  <c r="F28"/>
  <c r="G28"/>
  <c r="H28"/>
  <c r="F29"/>
  <c r="G29"/>
  <c r="H29"/>
  <c r="F30"/>
  <c r="G30"/>
  <c r="H30"/>
  <c r="F31"/>
  <c r="G31"/>
  <c r="H31"/>
  <c r="F32"/>
  <c r="G32"/>
  <c r="H32"/>
  <c r="A45"/>
  <c r="A35" i="4"/>
  <c r="A38"/>
  <c r="I61" i="2"/>
  <c r="G102"/>
  <c r="G103"/>
  <c r="H103"/>
  <c r="H104" s="1"/>
  <c r="H260" s="1"/>
  <c r="I223"/>
  <c r="A42" i="3"/>
  <c r="I29" l="1"/>
  <c r="I31"/>
  <c r="I71" i="2"/>
  <c r="I103"/>
  <c r="G104"/>
  <c r="I102"/>
  <c r="I45"/>
  <c r="G47"/>
  <c r="I30" i="3"/>
  <c r="I27"/>
  <c r="I32"/>
  <c r="I28"/>
  <c r="I26"/>
  <c r="G33"/>
  <c r="H33"/>
  <c r="F33"/>
  <c r="I25"/>
  <c r="I222" i="2"/>
  <c r="I204"/>
  <c r="I203"/>
  <c r="I127"/>
  <c r="I128"/>
  <c r="I47" l="1"/>
  <c r="G258"/>
  <c r="I104"/>
  <c r="G260"/>
  <c r="I254"/>
  <c r="I174"/>
  <c r="I33" i="3"/>
  <c r="I224" i="2"/>
  <c r="G255"/>
  <c r="I205"/>
  <c r="I253"/>
  <c r="I261"/>
  <c r="I178"/>
  <c r="H255" l="1"/>
  <c r="I255" s="1"/>
  <c r="I252"/>
  <c r="H182"/>
  <c r="I182" s="1"/>
  <c r="I177"/>
  <c r="I175"/>
  <c r="I258"/>
  <c r="I260"/>
  <c r="I262"/>
  <c r="H266" l="1"/>
  <c r="G266"/>
  <c r="G19" i="3" s="1"/>
  <c r="I259" i="2"/>
  <c r="H19" i="3" l="1"/>
  <c r="H20" s="1"/>
  <c r="I266" i="2"/>
  <c r="I19" i="3" l="1"/>
  <c r="I36" i="1"/>
  <c r="I38"/>
  <c r="G18" i="3"/>
  <c r="G20" s="1"/>
  <c r="I20" s="1"/>
  <c r="I18" l="1"/>
</calcChain>
</file>

<file path=xl/sharedStrings.xml><?xml version="1.0" encoding="utf-8"?>
<sst xmlns="http://schemas.openxmlformats.org/spreadsheetml/2006/main" count="945" uniqueCount="494">
  <si>
    <t>1 - Informações Gerais</t>
  </si>
  <si>
    <t>Endereço:</t>
  </si>
  <si>
    <t>Bairro:</t>
  </si>
  <si>
    <t>Cidade:</t>
  </si>
  <si>
    <t>Estado:</t>
  </si>
  <si>
    <t>CEP/Caixa Postal:</t>
  </si>
  <si>
    <t>Telefone (código):</t>
  </si>
  <si>
    <t>Fax:</t>
  </si>
  <si>
    <t>1 - Recebimento durante o ano</t>
  </si>
  <si>
    <t>Masculino</t>
  </si>
  <si>
    <t>Feminino</t>
  </si>
  <si>
    <t>Total</t>
  </si>
  <si>
    <t>1.1 - Por profissão de Fé e Batismo</t>
  </si>
  <si>
    <t>1.2 - Por confirmação de Pacto Batismal</t>
  </si>
  <si>
    <t>1.3 - Por Assunção de Votos</t>
  </si>
  <si>
    <t>1.5 - Por Readmissão - Dec. Inst. Superior</t>
  </si>
  <si>
    <t>1.6 - Por Transferência de outra Igreja Metodista</t>
  </si>
  <si>
    <t>2 - Desligados (ou transferidos) durante o ano</t>
  </si>
  <si>
    <t>2.1 - Por solicitação</t>
  </si>
  <si>
    <t>2.2 - Por abdicação de votos</t>
  </si>
  <si>
    <t>2.4 - Por julgamento</t>
  </si>
  <si>
    <t>2.5 - Por morte</t>
  </si>
  <si>
    <t>2.6 - Por transferência p/ outra Igreja Metodista</t>
  </si>
  <si>
    <t>2.7 - Transferido à Ordem Presbiteral ou Ministério Pastoral</t>
  </si>
  <si>
    <t>3 - Resumo</t>
  </si>
  <si>
    <t>3.1 - Total de Membros arrolados no ano anterior</t>
  </si>
  <si>
    <t>4 - Ministério Leigo (deve ser computado no Rol)</t>
  </si>
  <si>
    <t>4.1 - Evangelistas consagrados neste ano</t>
  </si>
  <si>
    <t>4.2 - Evangelistas consagrados nos anos anteriores</t>
  </si>
  <si>
    <t>4.3 - Acadêmicos de Teologia</t>
  </si>
  <si>
    <t>5 - Metodistas não professos</t>
  </si>
  <si>
    <t>5.1 - Crianças não professas</t>
  </si>
  <si>
    <t>5.2 - Juvenis, jovens e adultos não professos</t>
  </si>
  <si>
    <t>Sede Nacional da Igreja Metodista - Folha 01</t>
  </si>
  <si>
    <t>6 - Ofícios Religiosos</t>
  </si>
  <si>
    <t>6.1 - Batismos Infantis</t>
  </si>
  <si>
    <t>6.2 - Ofícios Fúnebres</t>
  </si>
  <si>
    <t>6.3 - Ofícios Matrimoniais</t>
  </si>
  <si>
    <t>6.4 - Comemorações de Bodas</t>
  </si>
  <si>
    <t>7 - Sociedades Existentes</t>
  </si>
  <si>
    <t>Quant.</t>
  </si>
  <si>
    <t>Sócios</t>
  </si>
  <si>
    <t>7.1 - Sociedades de Crianças</t>
  </si>
  <si>
    <t>7.2 - Sociedades de Juvenis</t>
  </si>
  <si>
    <t>7.3 - Sociedades de Jovens</t>
  </si>
  <si>
    <t>7.4 - Sociedades de Mulheres</t>
  </si>
  <si>
    <t>7.5 - Sociedade de Homens</t>
  </si>
  <si>
    <t>7.6 - Sociedade Mista</t>
  </si>
  <si>
    <t>8 - Escola Dominical</t>
  </si>
  <si>
    <t>8.1 - Crianças</t>
  </si>
  <si>
    <t>8.2 - Juvenis</t>
  </si>
  <si>
    <t>8.3 - Jovens</t>
  </si>
  <si>
    <t>8.4 - Adultos</t>
  </si>
  <si>
    <t>8.5 - Oficiais e Professores</t>
  </si>
  <si>
    <t>8.6 - Outras classes</t>
  </si>
  <si>
    <t>9 - Quantidade de Escolas Dominicais</t>
  </si>
  <si>
    <t>9.2 - Assistência média dominical (indicar em números)</t>
  </si>
  <si>
    <t>9.1 - Existentes ao final do ano anterior</t>
  </si>
  <si>
    <t>10 - Instituições Sociais</t>
  </si>
  <si>
    <t>Atendim.</t>
  </si>
  <si>
    <t>10.1 - Creches</t>
  </si>
  <si>
    <t>10.2 - Reforço escolar</t>
  </si>
  <si>
    <t>10.3 - Alfabetização</t>
  </si>
  <si>
    <t>10.4 - Dependência Química</t>
  </si>
  <si>
    <t>10.5 - Apoio a criança e adolescente</t>
  </si>
  <si>
    <t>10.6 - Outros</t>
  </si>
  <si>
    <t>11 - Projetos Sociais (sem registro no CNPJ)</t>
  </si>
  <si>
    <t>Dados Referentes à Ação Social (AMAS)</t>
  </si>
  <si>
    <t>11.1 - Reforço Escolar</t>
  </si>
  <si>
    <t xml:space="preserve">CNPJ e fornecer no campo o número. Aqueles que operam sem o CNPJ são Projetos Sociais que deverão ser </t>
  </si>
  <si>
    <t>indicados na pergunta 11.</t>
  </si>
  <si>
    <t>Dados Referentes à Ensino</t>
  </si>
  <si>
    <t>12 - Instituições de Ensino</t>
  </si>
  <si>
    <t>12.1 - Escola Infantil</t>
  </si>
  <si>
    <t>12.2 - Escola de Ensino Fundamental</t>
  </si>
  <si>
    <t>12.3 - Profissionalizante</t>
  </si>
  <si>
    <t>12.4 - Outros</t>
  </si>
  <si>
    <t>13 - Projetos de Ensino (sem registo no CNPJ)</t>
  </si>
  <si>
    <r>
      <t>Observações</t>
    </r>
    <r>
      <rPr>
        <sz val="8"/>
        <rFont val="Tahoma"/>
        <family val="2"/>
      </rPr>
      <t xml:space="preserve"> -  Nos campos da pergunta 10, preencher somente as Instituições que operam com</t>
    </r>
  </si>
  <si>
    <t>13.1 - Escola Infantil</t>
  </si>
  <si>
    <t>13.2 - Pessoa Idosa</t>
  </si>
  <si>
    <t>13.3 - Profissionalizante / Informática / Idiomas</t>
  </si>
  <si>
    <t>13.4 - Outros</t>
  </si>
  <si>
    <t xml:space="preserve">CNPJ e fornecer no campo o número. Aqueles que operam sem o CNPJ são Projetos Educacionais que deverão ser </t>
  </si>
  <si>
    <t>14 - Ministérios</t>
  </si>
  <si>
    <t>14.1 - Ação Social</t>
  </si>
  <si>
    <t>14.2 - Admininstração</t>
  </si>
  <si>
    <t>14.4 - Educação Cristã</t>
  </si>
  <si>
    <t>14.7 - Ornamentação</t>
  </si>
  <si>
    <t>14.8 - Apoio Pastoral</t>
  </si>
  <si>
    <t>14.9 - Intercessão</t>
  </si>
  <si>
    <t>14.3 - Missão e Evangelização</t>
  </si>
  <si>
    <t>14.5 - Comunicação</t>
  </si>
  <si>
    <r>
      <t>Observação</t>
    </r>
    <r>
      <rPr>
        <sz val="8"/>
        <rFont val="Tahoma"/>
        <family val="2"/>
      </rPr>
      <t xml:space="preserve"> - Incluir nos ministérios os ativos de Ponto Missionário e Congregação</t>
    </r>
  </si>
  <si>
    <t>15 - Pontos Missionários</t>
  </si>
  <si>
    <t>15.3 - Quantos pontos missionários se tornaram igrejas?</t>
  </si>
  <si>
    <t>15.4 - Quantos pontos missionários foram extintos?</t>
  </si>
  <si>
    <t>Dados referentes à Expansão Missionária</t>
  </si>
  <si>
    <t>16 - Congregações</t>
  </si>
  <si>
    <t>16.2 - Quantas Congregações se tornaram Igrejas?</t>
  </si>
  <si>
    <t>16.3 - Quantas Congregações foram extintas?</t>
  </si>
  <si>
    <t>Dados referentes às publicações Metodistas</t>
  </si>
  <si>
    <t>Pessoas</t>
  </si>
  <si>
    <t>Igreja</t>
  </si>
  <si>
    <t>Dados Referentes às Pastorais Metodistas</t>
  </si>
  <si>
    <t>Dados referentes ao Material de Ensino da Escola Dominical</t>
  </si>
  <si>
    <t>sim</t>
  </si>
  <si>
    <t>não</t>
  </si>
  <si>
    <t>Sede Nacional da Igreja Metodista - Folha 03</t>
  </si>
  <si>
    <t>Dados Referentes às Propriedades</t>
  </si>
  <si>
    <t>próprio</t>
  </si>
  <si>
    <t>alugado</t>
  </si>
  <si>
    <t>Este formulário foi Preenchido por (Nome/Cargo):</t>
  </si>
  <si>
    <t>Local e Data</t>
  </si>
  <si>
    <t>Sede Nacional da Igreja Metodista - Folha 04</t>
  </si>
  <si>
    <r>
      <t>Observações</t>
    </r>
    <r>
      <rPr>
        <sz val="8"/>
        <rFont val="Tahoma"/>
        <family val="2"/>
      </rPr>
      <t xml:space="preserve"> -  Nos campos da pergunta 12, preencher somente as Instituições que operam com</t>
    </r>
  </si>
  <si>
    <t>indicados na pergunta 13.</t>
  </si>
  <si>
    <t>e-mail sede regional:</t>
  </si>
  <si>
    <t>www sede regional:</t>
  </si>
  <si>
    <t>Coord. Estatísticas:</t>
  </si>
  <si>
    <t>Total de Membros na Região</t>
  </si>
  <si>
    <t>Dados Referentes à Sede Regional</t>
  </si>
  <si>
    <t>22 - Propriedades</t>
  </si>
  <si>
    <t>cedido</t>
  </si>
  <si>
    <t>22.1 - Escritório Regional</t>
  </si>
  <si>
    <t>22.2 - Instituição Regional</t>
  </si>
  <si>
    <t>22.3 - Acampamento</t>
  </si>
  <si>
    <t>22.4 - Terreno</t>
  </si>
  <si>
    <t>22.5 - Outros</t>
  </si>
  <si>
    <t>23.1 - Telefone</t>
  </si>
  <si>
    <t>23.2 - Computador</t>
  </si>
  <si>
    <t>23.3 - Acesso à Internet</t>
  </si>
  <si>
    <t>quant.</t>
  </si>
  <si>
    <t>1.4 - Por Readmissão no Concílio Local</t>
  </si>
  <si>
    <t>à quantidade de pessoas que trabalham no projeto ou instituição.</t>
  </si>
  <si>
    <t>Sede Nacional da Igreja Metodista - Folha 02</t>
  </si>
  <si>
    <r>
      <t>Observações</t>
    </r>
    <r>
      <rPr>
        <sz val="8"/>
        <rFont val="Tahoma"/>
        <family val="2"/>
      </rPr>
      <t xml:space="preserve"> -  Nos campos das perguntas 10 e 11, preencher em "Quant" a quantidade de </t>
    </r>
    <r>
      <rPr>
        <b/>
        <sz val="8"/>
        <rFont val="Tahoma"/>
        <family val="2"/>
      </rPr>
      <t>instituições</t>
    </r>
    <r>
      <rPr>
        <sz val="8"/>
        <rFont val="Tahoma"/>
        <family val="2"/>
      </rPr>
      <t xml:space="preserve"> do tipo </t>
    </r>
  </si>
  <si>
    <r>
      <t xml:space="preserve">indicado e no campo "Atendim" a quantidade de pessoas que são </t>
    </r>
    <r>
      <rPr>
        <b/>
        <sz val="8"/>
        <rFont val="Tahoma"/>
        <family val="2"/>
      </rPr>
      <t>atendidas</t>
    </r>
    <r>
      <rPr>
        <sz val="8"/>
        <rFont val="Tahoma"/>
        <family val="2"/>
      </rPr>
      <t xml:space="preserve"> pelo projeto. Este campo não é referente</t>
    </r>
  </si>
  <si>
    <t>Sede Nacional da Igreja Metodista - Folha 05</t>
  </si>
  <si>
    <r>
      <t>Observações</t>
    </r>
    <r>
      <rPr>
        <sz val="8"/>
        <rFont val="Tahoma"/>
        <family val="2"/>
      </rPr>
      <t xml:space="preserve"> -  Nos campos das perguntas 12 e 13, preencher em "Quant" a quantidade de </t>
    </r>
    <r>
      <rPr>
        <b/>
        <sz val="8"/>
        <rFont val="Tahoma"/>
        <family val="2"/>
      </rPr>
      <t>instituições</t>
    </r>
    <r>
      <rPr>
        <sz val="8"/>
        <rFont val="Tahoma"/>
        <family val="2"/>
      </rPr>
      <t xml:space="preserve"> do tipo </t>
    </r>
  </si>
  <si>
    <t>Ativos</t>
  </si>
  <si>
    <t>1- Presbíteros e Presbíteras</t>
  </si>
  <si>
    <t>1.1 - Recebimento durante o ano</t>
  </si>
  <si>
    <t>Masc.</t>
  </si>
  <si>
    <t>Fem.</t>
  </si>
  <si>
    <t>1.1.1 - por eleição e ordenação</t>
  </si>
  <si>
    <t>1.1.2 - por readmissão</t>
  </si>
  <si>
    <t>1.1.3 - por acolhimento, vindo de outra Igreja</t>
  </si>
  <si>
    <t>1.1.4 - por transferência de Igreja cooperante</t>
  </si>
  <si>
    <t>1.1.5 - por transferência de outros ramos do Metodismo</t>
  </si>
  <si>
    <t>1.1.6 - por retorno da inatividade</t>
  </si>
  <si>
    <t>1.1.7 - por transferência de outra Região</t>
  </si>
  <si>
    <t>2.2 - Retirados(as) durante o ano</t>
  </si>
  <si>
    <t>2.2.3 - Desligamento da Igreja Metodista</t>
  </si>
  <si>
    <t>2.3 - Resumo</t>
  </si>
  <si>
    <t>2.3.1 - Total existente no ano anterior</t>
  </si>
  <si>
    <t>3 - Pastores / Pastoras</t>
  </si>
  <si>
    <t>3.1 - Admitidos durante o ano</t>
  </si>
  <si>
    <t>3.1.3 - por transferência de outra Região</t>
  </si>
  <si>
    <t>3.1.4 - por retorno da inatividade</t>
  </si>
  <si>
    <t>Total de Pastores(as) na Região</t>
  </si>
  <si>
    <t>4 - Aspirantes ao Pastorado</t>
  </si>
  <si>
    <t>4.1 - Admitidos durante o ano</t>
  </si>
  <si>
    <t>4.2 - Retirados(as) durante o ano</t>
  </si>
  <si>
    <t>4.2.3 - desligamento da Igreja Metodista</t>
  </si>
  <si>
    <t>4.3 - Resumo</t>
  </si>
  <si>
    <t>Total de aspirantes ao Pastorado na Região</t>
  </si>
  <si>
    <t>5 - Pastores e Pastoras suplentes</t>
  </si>
  <si>
    <t>5.1 - Recebidos(as) durante o ano</t>
  </si>
  <si>
    <t>5.1.1 - por retorno à atividade</t>
  </si>
  <si>
    <t>5.2 - Desligados(as) durante o ano</t>
  </si>
  <si>
    <t>5.2.3 - por desligamento da Igreja Metodista</t>
  </si>
  <si>
    <t>5.2.4 - por exclusão da categoria</t>
  </si>
  <si>
    <t>5.2.5 - por transferência para outra Igreja ou Região</t>
  </si>
  <si>
    <t>5.2.6 - por falecimento</t>
  </si>
  <si>
    <t>5.3 - Resumo</t>
  </si>
  <si>
    <t>Total de Pastores(as) suplentes na Região</t>
  </si>
  <si>
    <t>Total de Missionários com designação Pastoral na Região</t>
  </si>
  <si>
    <t>7.1 - Diáconos e Diaconisas (da antiga Ordem Leiga)</t>
  </si>
  <si>
    <t>7.2 - Diáconos e Diaconisas (Cânones a partir de 1982)</t>
  </si>
  <si>
    <t>9 - Resumo de Ativos</t>
  </si>
  <si>
    <t>9.1 - Total de Presbíteros(as)</t>
  </si>
  <si>
    <t>9.2 - Total de Aspirantes ao Presbiterato</t>
  </si>
  <si>
    <t>9.3 - Total de Pastores(as)</t>
  </si>
  <si>
    <t>9.4 - Total de Aspirantes ao Pastorado</t>
  </si>
  <si>
    <t>9.5 - Total de Pastores(as) suplentes</t>
  </si>
  <si>
    <t>9.7 - Total de Diáconos e Diaconisas</t>
  </si>
  <si>
    <t>8 - Missionários(as) Leigos(as) das Igrejas cooperantes</t>
  </si>
  <si>
    <t>9.8 - Total de Missionários(as) leigos(as) de Igrejas Cooperantes</t>
  </si>
  <si>
    <t>Total de Aspirantes ao Presbiterato</t>
  </si>
  <si>
    <t>Inativos</t>
  </si>
  <si>
    <t>Informativo</t>
  </si>
  <si>
    <t>10- Presbíteros e Presbíteras</t>
  </si>
  <si>
    <t>10.1 - Admitidos(as) à categoria durante o ano</t>
  </si>
  <si>
    <t>10.2 - Retirados(as) à categoria durante o ano</t>
  </si>
  <si>
    <t>10.2.1 - por retorno à atividade</t>
  </si>
  <si>
    <t>10.2.2 - por desligamento da Igreja Metodista</t>
  </si>
  <si>
    <t>10.2.3 - por exclusão da Categoria</t>
  </si>
  <si>
    <t>10.2.4 - por transferência para outra Igreja</t>
  </si>
  <si>
    <t>10.2.5 - por falecimento</t>
  </si>
  <si>
    <t>10.3 - Resumo</t>
  </si>
  <si>
    <t>11 - Pastores / Pastoras</t>
  </si>
  <si>
    <t>11.1 - Admitidos(as) à categoria durante o ano</t>
  </si>
  <si>
    <t>11.2 - Retirados(as) durante o ano</t>
  </si>
  <si>
    <t>11.2.1 - por retorno à atividade</t>
  </si>
  <si>
    <t>11.2.2 - por desligamento da Igreja Metodista</t>
  </si>
  <si>
    <t>11.2.3 - por exclusão da categoria</t>
  </si>
  <si>
    <t>11.2.4 - por transferência para outra Igreja</t>
  </si>
  <si>
    <t>11.2.5 - por falecimento</t>
  </si>
  <si>
    <t>11.3 - Resumo</t>
  </si>
  <si>
    <t>12 - Pastores e Pastoras suplentes</t>
  </si>
  <si>
    <t>12.1 - Admitidos(as) à categoria durante o ano</t>
  </si>
  <si>
    <t>12.1.1 - por retorno à atividade</t>
  </si>
  <si>
    <t>12.1.2 - por disponibilidade</t>
  </si>
  <si>
    <t>12.1.3 - por licença</t>
  </si>
  <si>
    <t>12.2 - Desligados(as) durante o ano</t>
  </si>
  <si>
    <t>12.2.1 - por aposentadoria, licença ou disponibilidade</t>
  </si>
  <si>
    <t>12.2.2 - por entrega de credenciais</t>
  </si>
  <si>
    <t>12.2.3 - por desligamento da Igreja Metodista</t>
  </si>
  <si>
    <t>12.2.4 - por exclusão da categoria</t>
  </si>
  <si>
    <t>12.2.5 - por transferência para outra Igreja ou Região</t>
  </si>
  <si>
    <t>12.2.6 - por falecimento</t>
  </si>
  <si>
    <t>12.2.7 - por mudança de categoria</t>
  </si>
  <si>
    <t>12.3 - Resumo</t>
  </si>
  <si>
    <t>13 - Resumo de Inativos</t>
  </si>
  <si>
    <t>13.1 - Total de Presbíteros(as)</t>
  </si>
  <si>
    <t>13.2 - Total de Pastores(as)</t>
  </si>
  <si>
    <t>13.3 - Total de Pastores(as) suplentes</t>
  </si>
  <si>
    <t>14.1 - Total de Presbíteros(as)</t>
  </si>
  <si>
    <t>14.2 - Total de Aspirantes ao Presbiterato</t>
  </si>
  <si>
    <t>14.3 - Total de Pastores(as)</t>
  </si>
  <si>
    <t>14.4 - Total de Aspirantes ao Pastorado</t>
  </si>
  <si>
    <t>14.5 - Total de Pastores(as) suplentes</t>
  </si>
  <si>
    <t>14.7 - Total de Diáconos e Diaconisas</t>
  </si>
  <si>
    <t>14.8 - Total de Missionários(as) leigos(as) de Igrejas Cooperantes</t>
  </si>
  <si>
    <t>15 - Presbíteros(as) comissionados(as) - enviados</t>
  </si>
  <si>
    <t>15.1 - Para a Área Geral</t>
  </si>
  <si>
    <t>15.2 - para Regiões e Campos Missionários</t>
  </si>
  <si>
    <t>16 - Presbíteros(as) comissionados(as) - recebidos</t>
  </si>
  <si>
    <t>17 - Pastores(as) comissionados(as) - enviados</t>
  </si>
  <si>
    <t>17.1 - Para a Área Geral</t>
  </si>
  <si>
    <t>17.2 - para Regiões e Campos Missionários</t>
  </si>
  <si>
    <t>17.3 - para outras Regiões</t>
  </si>
  <si>
    <t>17.4 - para Missões internacionais</t>
  </si>
  <si>
    <t>17.5 - para outros Ministérios</t>
  </si>
  <si>
    <t>18 - Pastores(as) comissionados(as) - recebidos</t>
  </si>
  <si>
    <t>16.1 - de Regiões e Campos Missionários</t>
  </si>
  <si>
    <t>16.2 - de outras Regiões</t>
  </si>
  <si>
    <t>18.2 - de Regiões e Campos Missionários</t>
  </si>
  <si>
    <t>18.3 - de outras Regiões</t>
  </si>
  <si>
    <t>Sede Nacional da Igreja Metodista - Folha 06</t>
  </si>
  <si>
    <t>Obs. Nos campos dos setores abaixo, indicar a QUANTIDADE dos itens</t>
  </si>
  <si>
    <t>Definição / Tipo</t>
  </si>
  <si>
    <t>1.2 - Membros Clérigos</t>
  </si>
  <si>
    <t>Total de Membros Metodistas na Região</t>
  </si>
  <si>
    <t xml:space="preserve">  </t>
  </si>
  <si>
    <t>23.4 - Aparelho Celular</t>
  </si>
  <si>
    <t>21.2 - Casa Pastoral</t>
  </si>
  <si>
    <t>Possuem?</t>
  </si>
  <si>
    <t>Utilizam?</t>
  </si>
  <si>
    <t>1 - Total de Membros da Região (Clérigos + Leigos)</t>
  </si>
  <si>
    <t>2 - Propriedades totais da Região (Sede Regional + Igrejas Locais)</t>
  </si>
  <si>
    <t>2.1 - Templo</t>
  </si>
  <si>
    <t>2.2 - Casa Pastoral</t>
  </si>
  <si>
    <t>2.3 - Edifício Educacional</t>
  </si>
  <si>
    <t>2.4 - Acampamento</t>
  </si>
  <si>
    <t>2.5 - Terreno</t>
  </si>
  <si>
    <t>2.6 - Escritório Regional</t>
  </si>
  <si>
    <t>2.7 - Instituição Regional</t>
  </si>
  <si>
    <t>2.8 - Outros Imóveis</t>
  </si>
  <si>
    <t>TOTAIS</t>
  </si>
  <si>
    <t>2.9 - Outros - indique a quantidade</t>
  </si>
  <si>
    <t>Sede Nacional da Igreja Metodista - Folha única</t>
  </si>
  <si>
    <t>Igreja Metodista -</t>
  </si>
  <si>
    <t xml:space="preserve">  Região Eclesiástica</t>
  </si>
  <si>
    <t>11.2 - Alfabetização</t>
  </si>
  <si>
    <t>11.3 - Dependência Química</t>
  </si>
  <si>
    <t>11.4 - Apoio à criança e ao adolescente</t>
  </si>
  <si>
    <t>11.5 - Pessoa Idosa</t>
  </si>
  <si>
    <t>Integr.</t>
  </si>
  <si>
    <t>17 - Campanha Nacional de Evangelização</t>
  </si>
  <si>
    <t>17.3 - Quantas pessoas se decidiram por Cristo durante a campanha? (quantidade)</t>
  </si>
  <si>
    <t>18. 1 - Expositor Cristão</t>
  </si>
  <si>
    <t>18.2 - Voz Missionária</t>
  </si>
  <si>
    <t>18.3 - No Cenáculo</t>
  </si>
  <si>
    <t>18.4 - Boletins Regionais</t>
  </si>
  <si>
    <t>18.5 - Outros</t>
  </si>
  <si>
    <t>18 - Publicações</t>
  </si>
  <si>
    <t>19.1 - Kit Jardim da Infância</t>
  </si>
  <si>
    <t>19.2 - Bem-te-vi I</t>
  </si>
  <si>
    <t>19.3 - Bem-te-vi II</t>
  </si>
  <si>
    <t>19.4 - Flâmula Juvenil</t>
  </si>
  <si>
    <t>19.5 - Cruz de Malta</t>
  </si>
  <si>
    <t>19.6 - Em marcha</t>
  </si>
  <si>
    <t>19 - Revistas de Escola Dominical</t>
  </si>
  <si>
    <t>20.1 - Batismo</t>
  </si>
  <si>
    <t>20.2 - Ceia do Senhor</t>
  </si>
  <si>
    <t>20.3 - Sexualidade</t>
  </si>
  <si>
    <t>20.4 - Ecumenismo</t>
  </si>
  <si>
    <t>20.5 - Maçonaria</t>
  </si>
  <si>
    <t>20.6 - Jejum</t>
  </si>
  <si>
    <t>20.7 - Dízimo</t>
  </si>
  <si>
    <t>20.10 - Outros</t>
  </si>
  <si>
    <t>21.1 - Templo</t>
  </si>
  <si>
    <t>21.5 - Terreno</t>
  </si>
  <si>
    <t>21 - Propriedades (indique a quantidade)</t>
  </si>
  <si>
    <t>22.1 - Telefone</t>
  </si>
  <si>
    <t>22.2 - Computador</t>
  </si>
  <si>
    <t>22.3 - Acesso à Internet</t>
  </si>
  <si>
    <t>22.4 - Aparelho Celular</t>
  </si>
  <si>
    <t>22 - Outros (caso sim, indique a quantidade)</t>
  </si>
  <si>
    <t>23 - CONECTA - Quantas igrejas...</t>
  </si>
  <si>
    <t>21.3 - Edifício Educacional</t>
  </si>
  <si>
    <t>21.4 - Acampamento</t>
  </si>
  <si>
    <t>22.6 - Outros Imóveis</t>
  </si>
  <si>
    <t>20 - Igrejas que utilizam as Pastorais - indicar as quantidades</t>
  </si>
  <si>
    <t>17.1 - Quantas Igrejas Realizaram? (indicar quantidade)</t>
  </si>
  <si>
    <t>17.2 - Quantas utilizaram o Material de apoio da Campanha? (quantidade)</t>
  </si>
  <si>
    <t>3.4 - Erros estatísiticos anteriores (use "-" caso seja negativo)</t>
  </si>
  <si>
    <t>2.3 - Por decisão da CLAM</t>
  </si>
  <si>
    <t>25 - Igrejas (somente no formulário Geral)</t>
  </si>
  <si>
    <t>25.1 - Quantas Igrejas na Região?</t>
  </si>
  <si>
    <t>25.2 - Quantas Igrejas se tornaram Congregações?</t>
  </si>
  <si>
    <t>25.3 - Quantas Igrejas foram extintas?</t>
  </si>
  <si>
    <t>25.4 - Quantas Catedrais possui a Região?</t>
  </si>
  <si>
    <t>15.1 - Quantos pontos missionários possui a Região</t>
  </si>
  <si>
    <t>15.2 - Quantos pontos missionários não estão reconhecidos pela Região</t>
  </si>
  <si>
    <t>16.1 - Quantas Congregações estão reconhecidos pela Região</t>
  </si>
  <si>
    <t>1.1 - Membros Leigos</t>
  </si>
  <si>
    <t>Total de recebidos em 2013</t>
  </si>
  <si>
    <t>Total de desligados em 2013</t>
  </si>
  <si>
    <t>3.2 - Membros recebidos durante 2013</t>
  </si>
  <si>
    <t>3.3 - Membros desligados durante 2013</t>
  </si>
  <si>
    <t>Rol de Membros das Igrejas Locais (Cânones 2012 - artigos 52, 53, 56)</t>
  </si>
  <si>
    <t>11.7 - Outros</t>
  </si>
  <si>
    <t>11.6 - Projeto Sombra e Água Fresca</t>
  </si>
  <si>
    <t>14.6 - Música &amp; Arte</t>
  </si>
  <si>
    <t>20.8 - Discípulas e discípulos no Caminho da Missão</t>
  </si>
  <si>
    <t>20.9 - Racismo - Abrindo os olhos para ver e o coração para acolher</t>
  </si>
  <si>
    <t>Relatório de Estatísticas - Clérigos - para 2013</t>
  </si>
  <si>
    <t>1.1.8 - Readmissão na Ordem Presbiteral (art. 33)</t>
  </si>
  <si>
    <t>1.2 - Afastamento</t>
  </si>
  <si>
    <t>1.2.1 - por aposentadoria</t>
  </si>
  <si>
    <t>1.2.3 - por disponibilidade</t>
  </si>
  <si>
    <t>1.2.2 - por licença</t>
  </si>
  <si>
    <t>1.3 - Desligamento</t>
  </si>
  <si>
    <t>1.3.1 - por desligamento da Igreja Metodista</t>
  </si>
  <si>
    <t>1.3.2 - por abdicar de seus direitos de membro clérico</t>
  </si>
  <si>
    <t>1.3.3 - por deixar de comunicar-se (art. 32 III)</t>
  </si>
  <si>
    <t>1.3.4 - por exclusão da Ordem</t>
  </si>
  <si>
    <t>1.3.5 - por reverter a condição de ativo (art. 32 V)</t>
  </si>
  <si>
    <t>1.3.6 - por falecimento</t>
  </si>
  <si>
    <t>1.4 - Transferência (art. 46)</t>
  </si>
  <si>
    <t>1.4.1 - para outra Região Eclesiástica (art. 85 XIV)</t>
  </si>
  <si>
    <t>1.4.2 - por arrolar-se em Igreja Local</t>
  </si>
  <si>
    <t>1.5 - Resumo</t>
  </si>
  <si>
    <t>1.3.1 - Total existente do ano anterior (2012)</t>
  </si>
  <si>
    <t>1.3.2 - Total de recebidos durante o ano (2013)</t>
  </si>
  <si>
    <t>Total - Afastamento, Desligamento e transferência 2013</t>
  </si>
  <si>
    <t>1.3.3 - Total de Afastamento, desligamento e transferência ano (2013)</t>
  </si>
  <si>
    <t>Total de Presbíteros(as) Ativos na Região</t>
  </si>
  <si>
    <t>2 - Aspirantes a Ordem Presbiteral (art. 27)</t>
  </si>
  <si>
    <t>2.1 - Admitidos(as) durante o ano (art. 27)</t>
  </si>
  <si>
    <t>2.1.1 - Recebidos</t>
  </si>
  <si>
    <t>2.2.1 - Descontinuado (art. 27 § 17)</t>
  </si>
  <si>
    <t>2.2.2 - Reprovação (art. 27 § 17)</t>
  </si>
  <si>
    <t>2.3.3 - Total de desligados durante o ano de 2013</t>
  </si>
  <si>
    <t>2.3.2 - Total de recebidos durante o ano de 2013</t>
  </si>
  <si>
    <t>2.4 - Alunos(as) último ano Teologia - Pr. Acadêmico (art. 27 § 1º)</t>
  </si>
  <si>
    <t>2.4.1 - Recebidos durante o ano</t>
  </si>
  <si>
    <t>3.1.1 - por eleição e consagração (art. 38)</t>
  </si>
  <si>
    <t>3.1.2 - Pastores(as) de Igreja cooperantes (art. 45)</t>
  </si>
  <si>
    <t>3.1.5 - por readmissão (art. 44)</t>
  </si>
  <si>
    <t>3.2 - Afastamento</t>
  </si>
  <si>
    <t>3.2.1 - por aposentadoria</t>
  </si>
  <si>
    <t>3.2.2 - por licença</t>
  </si>
  <si>
    <t>3.2.3 - por disponibilidade</t>
  </si>
  <si>
    <t>3.3 - Desligamento</t>
  </si>
  <si>
    <t>3.3.1 - por desligamento da Igreja Metodista</t>
  </si>
  <si>
    <t>3.3.2 - por abdicar de seus direitos de membro clérico</t>
  </si>
  <si>
    <t>3.3.3 - por deixar de comunicar-se (art. 32 III)</t>
  </si>
  <si>
    <t>3.3.4 - por exclusão da Ordem</t>
  </si>
  <si>
    <t>3.3.5 - por reverter a condição de ativo (art. 32 V)</t>
  </si>
  <si>
    <t>3.3.6 - por falecimento</t>
  </si>
  <si>
    <t>3.4 - Transferência (art. 46)</t>
  </si>
  <si>
    <t>3.4.1 - para outra Região Eclesiástica (art. 85 XIV)</t>
  </si>
  <si>
    <t>3.4.2 - por arrolar-se em Igreja Local</t>
  </si>
  <si>
    <t>3.5 - Resumo</t>
  </si>
  <si>
    <t>3.5.1 - Total existente do ano anterior (2012)</t>
  </si>
  <si>
    <t>3.5.2 - Total de recebidos durante o ano (2013)</t>
  </si>
  <si>
    <t>3.5.3 - Total de afastamento, desligamento e transferência ano (2013)</t>
  </si>
  <si>
    <t>4.1.1 - Alunos(as) do curso de Formação Teológica Pastoral (art. 38 § 5º)</t>
  </si>
  <si>
    <t>4.2.1 - Descontinuado (art. 38 § 16)</t>
  </si>
  <si>
    <t>4.2.2 - Reprovado (art. 38 § 16)</t>
  </si>
  <si>
    <t>4.3.1 - Total existente do ano anterior (2012)</t>
  </si>
  <si>
    <t>4.3.2 - Total de recebidos durante o ano (2013)</t>
  </si>
  <si>
    <t>4.3.3 - Total de desligados durante o ano (2013)</t>
  </si>
  <si>
    <t>5.2.1 - por aposentadoria, licença ou disponibilidade (art. 275 VI, VII)</t>
  </si>
  <si>
    <t>5.2.2 - por desligamento voluntário (art. 275 XIII)</t>
  </si>
  <si>
    <t>5.3.1 - Total existente do ano anterior (2012)</t>
  </si>
  <si>
    <t>5.3.2 - Total de recebidos durante o ano (2013)</t>
  </si>
  <si>
    <t>5.3.3 - Total de desligados durante o ano (2013)</t>
  </si>
  <si>
    <t>6 - Missionários(as) designados(as)</t>
  </si>
  <si>
    <t>6.1 - Total existente do ano anterior (2012)</t>
  </si>
  <si>
    <t>6.2 - Recebidos em 2013</t>
  </si>
  <si>
    <t>6.3 - Retirados em 2013</t>
  </si>
  <si>
    <t>Total de Missionários designados</t>
  </si>
  <si>
    <t>7 - Ministério Leigo (art. 17)</t>
  </si>
  <si>
    <t>8.1 - Existentes em 2012</t>
  </si>
  <si>
    <t>8.2 - Recebidos em 2013</t>
  </si>
  <si>
    <t>8.3 - Retirados em 2013</t>
  </si>
  <si>
    <t>9.6 - Missionários(as) designados(as)</t>
  </si>
  <si>
    <t>10.1.1 - por afastamento</t>
  </si>
  <si>
    <t>10.1.2 - por desligamento</t>
  </si>
  <si>
    <t>10.1.3 - por transferência</t>
  </si>
  <si>
    <t>10.3.1 - Total existente do ano anterior (2012)</t>
  </si>
  <si>
    <t>10.3.2 - Total de admitidos durante o ano (2013)</t>
  </si>
  <si>
    <t>10.3.3 - Total de retirados durante o ano (2013)</t>
  </si>
  <si>
    <t>11.1.1 - por afastamento</t>
  </si>
  <si>
    <t>11.1.2 - por desligamento</t>
  </si>
  <si>
    <t>11.1.3 - por transferência</t>
  </si>
  <si>
    <t>Total de retirados em 2013</t>
  </si>
  <si>
    <t>11.3.1 - Total existente do ano anterior (2012)</t>
  </si>
  <si>
    <t>11.3.2 - Total de recebidos durante o ano (2013)</t>
  </si>
  <si>
    <t>11.3.3 - Total de retirados durante o ano (2013)</t>
  </si>
  <si>
    <t>12.3.1 - Total existente do ano anterior (2012)</t>
  </si>
  <si>
    <t>12.3.2 - Total de recebidos durante o ano (2013)</t>
  </si>
  <si>
    <t>12.3.3 - Total de desligados durante o ano (2013)</t>
  </si>
  <si>
    <t>14.6 - Missionários(as) designado</t>
  </si>
  <si>
    <t>15.3 - para Missões internacionais</t>
  </si>
  <si>
    <t>15.4 - para outros Ministérios</t>
  </si>
  <si>
    <t>Relatório de Estatísticas - Sede Regional - para 2013</t>
  </si>
  <si>
    <t>Relatório de Estatísticas - Totalizador - para 2013</t>
  </si>
  <si>
    <t>23 - Instalações (indique a quantidade)</t>
  </si>
  <si>
    <t>23.1 - Seminário Teológico</t>
  </si>
  <si>
    <t>23.2 - Projeto Regional</t>
  </si>
  <si>
    <t>23.3 - Projeto Distrital</t>
  </si>
  <si>
    <t>23.4 - Igrejas</t>
  </si>
  <si>
    <t>23.5 - Campo Missionário Distrital</t>
  </si>
  <si>
    <t>23.6 - Campo Missionário Regional</t>
  </si>
  <si>
    <t>23.7 - Campo Missionário Internacional</t>
  </si>
  <si>
    <t>23.8 - Outros</t>
  </si>
  <si>
    <t>20.8 - Discípulas e discípulos no Caminho da Missão Cumprem o Mandato ...</t>
  </si>
  <si>
    <t>20.7 - Testemunhar os Sinais da Graça na Unidade do Corpo de Cristo</t>
  </si>
  <si>
    <t>20.6 - Cutlo da Igreja em Missão</t>
  </si>
  <si>
    <t>20.5 - Eleiçoes Municipai 2012</t>
  </si>
  <si>
    <t>20.4 - Para que todos sejam um</t>
  </si>
  <si>
    <t>20.3 - Criança</t>
  </si>
  <si>
    <t>20.2 - Testemunhar a Vitalidade do Evangelho</t>
  </si>
  <si>
    <t>20.1 - Dons e Ministérios</t>
  </si>
  <si>
    <t xml:space="preserve">20 - Igrejas que utilizam as Pastorais </t>
  </si>
  <si>
    <t>19.8 - Em Marcha</t>
  </si>
  <si>
    <t>19.7 - Cruz de Malta</t>
  </si>
  <si>
    <t>19.6 - Flâmula Juvenil</t>
  </si>
  <si>
    <t>19.5 - Bem-te-vi em Vôo</t>
  </si>
  <si>
    <t>19.4 - Bem-te-vi II</t>
  </si>
  <si>
    <t>19.3 - Bem-te-vi I</t>
  </si>
  <si>
    <t>19.2 - Bem-te-vi Crescer</t>
  </si>
  <si>
    <t>18.3 -   No Cenáculo</t>
  </si>
  <si>
    <t>18.2 -   Voz Missionária</t>
  </si>
  <si>
    <t>18. 1 -  Expositor Cristão</t>
  </si>
  <si>
    <t>18 - Publicações Utilizadas</t>
  </si>
  <si>
    <t xml:space="preserve">17.1 -  Realizaram? </t>
  </si>
  <si>
    <t>16.1 - Quantas Congregações ?</t>
  </si>
  <si>
    <t>15.1 - Quantos pontos missionários possui a Igreja Local</t>
  </si>
  <si>
    <t xml:space="preserve">9.1 - Existentes ao final do ano </t>
  </si>
  <si>
    <t>Dados Referentes Sociedades e Escola Dominical</t>
  </si>
  <si>
    <t>Total de Membros na Igreja Local</t>
  </si>
  <si>
    <t>Rol de Membros da Igreja LocaL (Cânones 2012 - artigos 52, 53, 56)</t>
  </si>
  <si>
    <t>Responsável Estatística:</t>
  </si>
  <si>
    <t>www l:</t>
  </si>
  <si>
    <t>e-mail:</t>
  </si>
  <si>
    <t>1ª</t>
  </si>
  <si>
    <t>2ª</t>
  </si>
  <si>
    <t>3ª</t>
  </si>
  <si>
    <t>4ª</t>
  </si>
  <si>
    <t>5ª</t>
  </si>
  <si>
    <t>6ª</t>
  </si>
  <si>
    <t>REMA</t>
  </si>
  <si>
    <t>REMNE</t>
  </si>
  <si>
    <t>???</t>
  </si>
  <si>
    <t xml:space="preserve"> </t>
  </si>
  <si>
    <t>Relatório de Estatísticas - Igreja ___________________________  - para 2013</t>
  </si>
  <si>
    <t>1.5 - Por Readmissão - Decisão Instância  Superior</t>
  </si>
  <si>
    <t>Relatório de Estatísticas - ____ Regional - para 2013</t>
  </si>
  <si>
    <t>Dados Referentes à Sociedades e  Escola Dominical</t>
  </si>
  <si>
    <t>não/nº</t>
  </si>
  <si>
    <t>17.2 - Utilizaram o material de apoio da Camapnha?</t>
  </si>
  <si>
    <t>Total de ativos em 2013</t>
  </si>
  <si>
    <t>Total de presbiteros e presbíteras inativos/as na Região</t>
  </si>
  <si>
    <t>Total de Pastores(as) inativos  na Região</t>
  </si>
  <si>
    <t>14 - Resumo Geral de Ativos</t>
  </si>
  <si>
    <t>Total de Missionários designado na Região</t>
  </si>
  <si>
    <t>Total de membros clérigos em 2013</t>
  </si>
</sst>
</file>

<file path=xl/styles.xml><?xml version="1.0" encoding="utf-8"?>
<styleSheet xmlns="http://schemas.openxmlformats.org/spreadsheetml/2006/main">
  <fonts count="17">
    <font>
      <sz val="10"/>
      <name val="Arial"/>
    </font>
    <font>
      <sz val="10"/>
      <name val="Tahoma"/>
      <family val="2"/>
    </font>
    <font>
      <b/>
      <sz val="10"/>
      <name val="Tahoma"/>
      <family val="2"/>
    </font>
    <font>
      <sz val="16"/>
      <color indexed="10"/>
      <name val="Tahoma"/>
      <family val="2"/>
    </font>
    <font>
      <b/>
      <sz val="10"/>
      <color indexed="9"/>
      <name val="Tahoma"/>
      <family val="2"/>
    </font>
    <font>
      <sz val="8"/>
      <name val="Arial"/>
      <family val="2"/>
    </font>
    <font>
      <i/>
      <sz val="8"/>
      <name val="Tahoma"/>
      <family val="2"/>
    </font>
    <font>
      <b/>
      <sz val="10"/>
      <color indexed="10"/>
      <name val="Tahoma"/>
      <family val="2"/>
    </font>
    <font>
      <sz val="10"/>
      <color indexed="12"/>
      <name val="Tahoma"/>
      <family val="2"/>
    </font>
    <font>
      <b/>
      <sz val="8"/>
      <name val="Tahoma"/>
      <family val="2"/>
    </font>
    <font>
      <sz val="8"/>
      <name val="Tahoma"/>
      <family val="2"/>
    </font>
    <font>
      <b/>
      <sz val="8"/>
      <color indexed="9"/>
      <name val="Tahoma"/>
      <family val="2"/>
    </font>
    <font>
      <b/>
      <sz val="9"/>
      <name val="Tahoma"/>
      <family val="2"/>
    </font>
    <font>
      <u/>
      <sz val="10"/>
      <color theme="10"/>
      <name val="Arial"/>
      <family val="2"/>
    </font>
    <font>
      <b/>
      <sz val="16"/>
      <color indexed="9"/>
      <name val="Tahoma"/>
      <family val="2"/>
    </font>
    <font>
      <b/>
      <sz val="16"/>
      <name val="Tahoma"/>
      <family val="2"/>
    </font>
    <font>
      <sz val="10"/>
      <color theme="0"/>
      <name val="Arial"/>
      <family val="2"/>
    </font>
  </fonts>
  <fills count="12">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10"/>
        <bgColor indexed="64"/>
      </patternFill>
    </fill>
    <fill>
      <patternFill patternType="solid">
        <fgColor indexed="12"/>
        <bgColor indexed="64"/>
      </patternFill>
    </fill>
    <fill>
      <patternFill patternType="solid">
        <fgColor indexed="20"/>
        <bgColor indexed="64"/>
      </patternFill>
    </fill>
    <fill>
      <patternFill patternType="solid">
        <fgColor indexed="17"/>
        <bgColor indexed="64"/>
      </patternFill>
    </fill>
    <fill>
      <patternFill patternType="solid">
        <fgColor indexed="51"/>
        <bgColor indexed="64"/>
      </patternFill>
    </fill>
    <fill>
      <patternFill patternType="solid">
        <fgColor theme="0"/>
        <bgColor indexed="64"/>
      </patternFill>
    </fill>
    <fill>
      <patternFill patternType="darkUp"/>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bottom/>
      <diagonal/>
    </border>
  </borders>
  <cellStyleXfs count="2">
    <xf numFmtId="0" fontId="0" fillId="0" borderId="0"/>
    <xf numFmtId="0" fontId="13" fillId="0" borderId="0" applyNumberFormat="0" applyFill="0" applyBorder="0" applyAlignment="0" applyProtection="0">
      <alignment vertical="top"/>
      <protection locked="0"/>
    </xf>
  </cellStyleXfs>
  <cellXfs count="369">
    <xf numFmtId="0" fontId="0" fillId="0" borderId="0" xfId="0"/>
    <xf numFmtId="0" fontId="1" fillId="0" borderId="0" xfId="0" applyFont="1" applyAlignment="1" applyProtection="1">
      <alignment vertical="center"/>
      <protection hidden="1"/>
    </xf>
    <xf numFmtId="0" fontId="1" fillId="0" borderId="11" xfId="0" applyFont="1" applyFill="1" applyBorder="1" applyAlignment="1" applyProtection="1">
      <alignment vertical="center"/>
      <protection hidden="1"/>
    </xf>
    <xf numFmtId="0" fontId="1" fillId="2" borderId="1" xfId="0" applyFont="1" applyFill="1" applyBorder="1" applyAlignment="1" applyProtection="1">
      <alignment vertical="center"/>
      <protection hidden="1"/>
    </xf>
    <xf numFmtId="0" fontId="1" fillId="2" borderId="2" xfId="0" applyFont="1" applyFill="1" applyBorder="1" applyAlignment="1" applyProtection="1">
      <alignment vertical="center"/>
      <protection hidden="1"/>
    </xf>
    <xf numFmtId="0" fontId="1" fillId="2" borderId="3" xfId="0" applyFont="1" applyFill="1" applyBorder="1" applyAlignment="1" applyProtection="1">
      <alignment vertical="center"/>
      <protection hidden="1"/>
    </xf>
    <xf numFmtId="0" fontId="3" fillId="2" borderId="4" xfId="0"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1" fillId="2" borderId="4" xfId="0" applyFont="1" applyFill="1" applyBorder="1" applyAlignment="1" applyProtection="1">
      <alignment vertical="center"/>
      <protection hidden="1"/>
    </xf>
    <xf numFmtId="0" fontId="1" fillId="2" borderId="0" xfId="0" applyFont="1" applyFill="1" applyBorder="1" applyAlignment="1" applyProtection="1">
      <alignment vertical="center"/>
      <protection hidden="1"/>
    </xf>
    <xf numFmtId="0" fontId="1" fillId="2" borderId="5" xfId="0" applyFont="1" applyFill="1" applyBorder="1" applyAlignment="1" applyProtection="1">
      <alignment vertical="center"/>
      <protection hidden="1"/>
    </xf>
    <xf numFmtId="0" fontId="2" fillId="2" borderId="9" xfId="0" applyFont="1" applyFill="1" applyBorder="1" applyAlignment="1" applyProtection="1">
      <alignment horizontal="center" vertical="center"/>
      <protection hidden="1"/>
    </xf>
    <xf numFmtId="0" fontId="2" fillId="2" borderId="10" xfId="0" applyFont="1" applyFill="1" applyBorder="1" applyAlignment="1" applyProtection="1">
      <alignment horizontal="center" vertical="center"/>
      <protection hidden="1"/>
    </xf>
    <xf numFmtId="0" fontId="1" fillId="0" borderId="6" xfId="0" applyFont="1" applyFill="1" applyBorder="1" applyAlignment="1" applyProtection="1">
      <alignment vertical="center"/>
      <protection hidden="1"/>
    </xf>
    <xf numFmtId="0" fontId="4" fillId="3" borderId="7" xfId="0" applyFont="1" applyFill="1" applyBorder="1" applyAlignment="1" applyProtection="1">
      <alignment vertical="center"/>
      <protection hidden="1"/>
    </xf>
    <xf numFmtId="0" fontId="4" fillId="3" borderId="8" xfId="0" applyFont="1" applyFill="1" applyBorder="1" applyAlignment="1" applyProtection="1">
      <alignment vertical="center"/>
      <protection hidden="1"/>
    </xf>
    <xf numFmtId="0" fontId="1" fillId="0" borderId="17" xfId="0" applyFont="1" applyFill="1" applyBorder="1" applyAlignment="1" applyProtection="1">
      <alignment vertical="center"/>
      <protection hidden="1"/>
    </xf>
    <xf numFmtId="0" fontId="4" fillId="3" borderId="29" xfId="0" applyFont="1" applyFill="1" applyBorder="1" applyAlignment="1" applyProtection="1">
      <alignment vertical="center"/>
      <protection hidden="1"/>
    </xf>
    <xf numFmtId="0" fontId="4" fillId="3" borderId="31" xfId="0" applyFont="1" applyFill="1" applyBorder="1" applyAlignment="1" applyProtection="1">
      <alignment vertical="center"/>
      <protection hidden="1"/>
    </xf>
    <xf numFmtId="0" fontId="6" fillId="0" borderId="0" xfId="0" applyFont="1" applyFill="1" applyBorder="1" applyAlignment="1" applyProtection="1">
      <alignment horizontal="right" vertical="center"/>
      <protection hidden="1"/>
    </xf>
    <xf numFmtId="0" fontId="6" fillId="0" borderId="0" xfId="0" applyFont="1" applyFill="1" applyBorder="1" applyAlignment="1" applyProtection="1">
      <alignment horizontal="right" vertical="center"/>
      <protection hidden="1"/>
    </xf>
    <xf numFmtId="0" fontId="2" fillId="2" borderId="6" xfId="0" applyFont="1" applyFill="1" applyBorder="1" applyAlignment="1" applyProtection="1">
      <alignment horizontal="center" vertical="center"/>
      <protection hidden="1"/>
    </xf>
    <xf numFmtId="0" fontId="2" fillId="2" borderId="11" xfId="0" applyFont="1" applyFill="1" applyBorder="1" applyAlignment="1" applyProtection="1">
      <alignment horizontal="center" vertical="center"/>
      <protection hidden="1"/>
    </xf>
    <xf numFmtId="0" fontId="2" fillId="2" borderId="13" xfId="0" applyFont="1" applyFill="1" applyBorder="1" applyAlignment="1" applyProtection="1">
      <alignment horizontal="right" vertical="center"/>
      <protection hidden="1"/>
    </xf>
    <xf numFmtId="0" fontId="2" fillId="2" borderId="12" xfId="0" applyFont="1" applyFill="1" applyBorder="1" applyAlignment="1" applyProtection="1">
      <alignment horizontal="center" vertical="center"/>
      <protection hidden="1"/>
    </xf>
    <xf numFmtId="0" fontId="4" fillId="0" borderId="4"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0" xfId="0" applyFont="1" applyFill="1" applyBorder="1" applyAlignment="1" applyProtection="1">
      <alignment vertical="center"/>
      <protection hidden="1"/>
    </xf>
    <xf numFmtId="0" fontId="4" fillId="0" borderId="5" xfId="0" applyFont="1" applyFill="1" applyBorder="1" applyAlignment="1" applyProtection="1">
      <alignment vertical="center"/>
      <protection hidden="1"/>
    </xf>
    <xf numFmtId="0" fontId="1" fillId="0" borderId="0" xfId="0" applyFont="1" applyFill="1" applyAlignment="1" applyProtection="1">
      <alignment vertical="center"/>
      <protection hidden="1"/>
    </xf>
    <xf numFmtId="0" fontId="1" fillId="0" borderId="0" xfId="0" applyFont="1" applyFill="1" applyBorder="1" applyAlignment="1" applyProtection="1">
      <alignment horizontal="left" vertical="center"/>
      <protection hidden="1"/>
    </xf>
    <xf numFmtId="0" fontId="1" fillId="0" borderId="0" xfId="0" applyFont="1" applyFill="1" applyBorder="1" applyAlignment="1" applyProtection="1">
      <alignment vertical="center"/>
      <protection hidden="1"/>
    </xf>
    <xf numFmtId="0" fontId="2" fillId="2" borderId="32" xfId="0" applyFont="1" applyFill="1" applyBorder="1" applyAlignment="1" applyProtection="1">
      <alignment horizontal="left" vertical="center"/>
      <protection hidden="1"/>
    </xf>
    <xf numFmtId="0" fontId="2" fillId="2" borderId="33" xfId="0" applyFont="1" applyFill="1" applyBorder="1" applyAlignment="1" applyProtection="1">
      <alignment horizontal="left" vertical="center"/>
      <protection hidden="1"/>
    </xf>
    <xf numFmtId="0" fontId="1" fillId="0" borderId="30" xfId="0" applyFont="1" applyFill="1" applyBorder="1" applyAlignment="1" applyProtection="1">
      <alignment horizontal="left" vertical="center"/>
      <protection hidden="1"/>
    </xf>
    <xf numFmtId="0" fontId="1" fillId="0" borderId="13" xfId="0" applyFont="1" applyFill="1" applyBorder="1" applyAlignment="1" applyProtection="1">
      <alignment horizontal="left" vertical="center"/>
      <protection hidden="1"/>
    </xf>
    <xf numFmtId="0" fontId="1" fillId="0" borderId="12" xfId="0" applyFont="1" applyFill="1" applyBorder="1" applyAlignment="1" applyProtection="1">
      <alignment horizontal="left" vertical="center"/>
      <protection hidden="1"/>
    </xf>
    <xf numFmtId="0" fontId="1" fillId="10" borderId="0" xfId="0" applyFont="1" applyFill="1" applyAlignment="1" applyProtection="1">
      <alignment vertical="center"/>
      <protection hidden="1"/>
    </xf>
    <xf numFmtId="0" fontId="1" fillId="0" borderId="11" xfId="0" applyFont="1" applyFill="1" applyBorder="1" applyAlignment="1" applyProtection="1">
      <alignment horizontal="center" vertical="center"/>
      <protection hidden="1"/>
    </xf>
    <xf numFmtId="0" fontId="1" fillId="0" borderId="8" xfId="0" applyFont="1" applyFill="1" applyBorder="1" applyAlignment="1" applyProtection="1">
      <alignment horizontal="center" vertical="center"/>
      <protection hidden="1"/>
    </xf>
    <xf numFmtId="0" fontId="6" fillId="0" borderId="0" xfId="0" applyFont="1" applyBorder="1" applyAlignment="1" applyProtection="1">
      <alignment horizontal="right" vertical="center"/>
      <protection hidden="1"/>
    </xf>
    <xf numFmtId="0" fontId="1" fillId="0" borderId="0" xfId="0" applyFont="1" applyFill="1" applyBorder="1" applyAlignment="1" applyProtection="1">
      <alignment horizontal="left" vertical="center"/>
      <protection hidden="1"/>
    </xf>
    <xf numFmtId="0" fontId="1" fillId="0" borderId="20" xfId="0" applyFont="1" applyFill="1" applyBorder="1" applyAlignment="1" applyProtection="1">
      <alignment horizontal="left" vertical="center"/>
      <protection hidden="1"/>
    </xf>
    <xf numFmtId="0" fontId="1" fillId="0" borderId="21" xfId="0" applyFont="1" applyFill="1" applyBorder="1" applyAlignment="1" applyProtection="1">
      <alignment horizontal="left" vertical="center"/>
      <protection hidden="1"/>
    </xf>
    <xf numFmtId="0" fontId="1" fillId="0" borderId="17" xfId="0" applyFont="1" applyFill="1" applyBorder="1" applyAlignment="1" applyProtection="1">
      <alignment horizontal="center" vertical="center"/>
      <protection hidden="1"/>
    </xf>
    <xf numFmtId="0" fontId="2" fillId="2" borderId="19"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left" vertical="center"/>
      <protection hidden="1"/>
    </xf>
    <xf numFmtId="0" fontId="12" fillId="0"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1" fillId="0" borderId="6" xfId="0" applyFont="1" applyFill="1" applyBorder="1" applyAlignment="1" applyProtection="1">
      <alignment vertical="center"/>
      <protection locked="0" hidden="1"/>
    </xf>
    <xf numFmtId="0" fontId="1" fillId="0" borderId="18" xfId="0" applyFont="1" applyFill="1" applyBorder="1" applyAlignment="1" applyProtection="1">
      <alignment vertical="center"/>
      <protection locked="0" hidden="1"/>
    </xf>
    <xf numFmtId="0" fontId="1" fillId="0" borderId="50" xfId="0" applyFont="1" applyFill="1" applyBorder="1" applyAlignment="1" applyProtection="1">
      <alignment vertical="center"/>
      <protection locked="0" hidden="1"/>
    </xf>
    <xf numFmtId="0" fontId="1" fillId="0" borderId="11" xfId="0" applyFont="1" applyFill="1" applyBorder="1" applyAlignment="1" applyProtection="1">
      <alignment vertical="center"/>
      <protection locked="0" hidden="1"/>
    </xf>
    <xf numFmtId="0" fontId="1" fillId="0" borderId="8" xfId="0" applyFont="1" applyFill="1" applyBorder="1" applyAlignment="1" applyProtection="1">
      <alignment vertical="center"/>
      <protection locked="0" hidden="1"/>
    </xf>
    <xf numFmtId="0" fontId="1" fillId="0" borderId="37" xfId="0" applyFont="1" applyFill="1" applyBorder="1" applyAlignment="1" applyProtection="1">
      <alignment vertical="center"/>
      <protection locked="0" hidden="1"/>
    </xf>
    <xf numFmtId="0" fontId="1" fillId="0" borderId="17" xfId="0" applyFont="1" applyFill="1" applyBorder="1" applyAlignment="1" applyProtection="1">
      <alignment vertical="center"/>
      <protection locked="0" hidden="1"/>
    </xf>
    <xf numFmtId="0" fontId="1" fillId="0" borderId="36" xfId="0" applyFont="1" applyFill="1" applyBorder="1" applyAlignment="1" applyProtection="1">
      <alignment horizontal="left" vertical="center"/>
      <protection locked="0" hidden="1"/>
    </xf>
    <xf numFmtId="0" fontId="1" fillId="10" borderId="8" xfId="0" applyFont="1" applyFill="1" applyBorder="1" applyAlignment="1" applyProtection="1">
      <alignment vertical="center"/>
      <protection locked="0" hidden="1"/>
    </xf>
    <xf numFmtId="0" fontId="1" fillId="0" borderId="6" xfId="0" applyFont="1" applyFill="1" applyBorder="1" applyAlignment="1" applyProtection="1">
      <alignment horizontal="center" vertical="center"/>
      <protection locked="0" hidden="1"/>
    </xf>
    <xf numFmtId="0" fontId="1" fillId="0" borderId="11" xfId="0" applyFont="1" applyFill="1" applyBorder="1" applyAlignment="1" applyProtection="1">
      <alignment horizontal="center" vertical="center"/>
      <protection locked="0" hidden="1"/>
    </xf>
    <xf numFmtId="0" fontId="1" fillId="0" borderId="7" xfId="0" applyFont="1" applyFill="1" applyBorder="1" applyAlignment="1" applyProtection="1">
      <alignment horizontal="center" vertical="center"/>
      <protection locked="0" hidden="1"/>
    </xf>
    <xf numFmtId="0" fontId="1" fillId="0" borderId="8" xfId="0" applyFont="1" applyFill="1" applyBorder="1" applyAlignment="1" applyProtection="1">
      <alignment horizontal="center" vertical="center"/>
      <protection locked="0" hidden="1"/>
    </xf>
    <xf numFmtId="1" fontId="1" fillId="0" borderId="6" xfId="0" applyNumberFormat="1" applyFont="1" applyFill="1" applyBorder="1" applyAlignment="1" applyProtection="1">
      <alignment vertical="center"/>
      <protection locked="0" hidden="1"/>
    </xf>
    <xf numFmtId="0" fontId="1" fillId="0" borderId="22" xfId="0" applyFont="1" applyFill="1" applyBorder="1" applyAlignment="1" applyProtection="1">
      <alignment horizontal="left" vertical="center"/>
      <protection hidden="1"/>
    </xf>
    <xf numFmtId="0" fontId="1" fillId="0" borderId="34" xfId="0" applyFont="1" applyFill="1" applyBorder="1" applyAlignment="1" applyProtection="1">
      <alignment horizontal="left" vertical="center"/>
      <protection hidden="1"/>
    </xf>
    <xf numFmtId="0" fontId="1" fillId="0" borderId="35" xfId="0" applyFont="1" applyFill="1" applyBorder="1" applyAlignment="1" applyProtection="1">
      <alignment horizontal="left" vertical="center"/>
      <protection hidden="1"/>
    </xf>
    <xf numFmtId="0" fontId="12" fillId="2" borderId="29" xfId="0" applyFont="1" applyFill="1" applyBorder="1" applyAlignment="1" applyProtection="1">
      <alignment horizontal="left" vertical="center"/>
      <protection hidden="1"/>
    </xf>
    <xf numFmtId="0" fontId="2" fillId="4" borderId="29" xfId="0" applyFont="1" applyFill="1" applyBorder="1" applyAlignment="1" applyProtection="1">
      <alignment horizontal="left" vertical="center"/>
      <protection hidden="1"/>
    </xf>
    <xf numFmtId="0" fontId="2" fillId="2" borderId="29" xfId="0" applyFont="1" applyFill="1" applyBorder="1" applyAlignment="1" applyProtection="1">
      <alignment horizontal="left" vertical="center"/>
      <protection hidden="1"/>
    </xf>
    <xf numFmtId="0" fontId="2" fillId="4" borderId="31" xfId="0" applyFont="1" applyFill="1" applyBorder="1" applyAlignment="1" applyProtection="1">
      <alignment horizontal="center" vertical="center"/>
      <protection hidden="1"/>
    </xf>
    <xf numFmtId="0" fontId="1" fillId="4" borderId="30" xfId="0" applyFont="1" applyFill="1" applyBorder="1" applyAlignment="1" applyProtection="1">
      <alignment horizontal="left" vertical="center"/>
      <protection hidden="1"/>
    </xf>
    <xf numFmtId="0" fontId="1" fillId="4" borderId="13" xfId="0" applyFont="1" applyFill="1" applyBorder="1" applyAlignment="1" applyProtection="1">
      <alignment horizontal="left" vertical="center"/>
      <protection hidden="1"/>
    </xf>
    <xf numFmtId="0" fontId="1" fillId="4" borderId="12" xfId="0" applyFont="1" applyFill="1" applyBorder="1" applyAlignment="1" applyProtection="1">
      <alignment horizontal="left" vertical="center"/>
      <protection hidden="1"/>
    </xf>
    <xf numFmtId="0" fontId="1" fillId="4" borderId="25" xfId="0" applyFont="1" applyFill="1" applyBorder="1" applyAlignment="1" applyProtection="1">
      <alignment horizontal="left" vertical="center"/>
      <protection hidden="1"/>
    </xf>
    <xf numFmtId="0" fontId="1" fillId="4" borderId="26" xfId="0" applyFont="1" applyFill="1" applyBorder="1" applyAlignment="1" applyProtection="1">
      <alignment horizontal="left" vertical="center"/>
      <protection hidden="1"/>
    </xf>
    <xf numFmtId="0" fontId="1" fillId="4" borderId="27" xfId="0" applyFont="1" applyFill="1" applyBorder="1" applyAlignment="1" applyProtection="1">
      <alignment horizontal="left" vertical="center"/>
      <protection hidden="1"/>
    </xf>
    <xf numFmtId="0" fontId="1" fillId="0" borderId="20" xfId="0" applyFont="1" applyFill="1" applyBorder="1" applyAlignment="1" applyProtection="1">
      <alignment horizontal="left" vertical="center"/>
      <protection hidden="1"/>
    </xf>
    <xf numFmtId="0" fontId="1" fillId="0" borderId="21" xfId="0" applyFont="1" applyFill="1" applyBorder="1" applyAlignment="1" applyProtection="1">
      <alignment horizontal="left" vertical="center"/>
      <protection hidden="1"/>
    </xf>
    <xf numFmtId="0" fontId="1" fillId="0" borderId="22" xfId="0" applyFont="1" applyFill="1" applyBorder="1" applyAlignment="1" applyProtection="1">
      <alignment horizontal="left" vertical="center"/>
      <protection hidden="1"/>
    </xf>
    <xf numFmtId="0" fontId="1" fillId="0" borderId="7" xfId="0" applyFont="1" applyFill="1" applyBorder="1" applyAlignment="1" applyProtection="1">
      <alignment vertical="center"/>
      <protection locked="0" hidden="1"/>
    </xf>
    <xf numFmtId="0" fontId="3" fillId="2" borderId="0" xfId="0" applyFont="1" applyFill="1" applyBorder="1" applyAlignment="1" applyProtection="1">
      <alignment horizontal="center" vertical="center"/>
      <protection locked="0" hidden="1"/>
    </xf>
    <xf numFmtId="0" fontId="1" fillId="0" borderId="4" xfId="0" applyFont="1" applyBorder="1" applyAlignment="1" applyProtection="1">
      <alignment vertical="center"/>
      <protection hidden="1"/>
    </xf>
    <xf numFmtId="0" fontId="1" fillId="0" borderId="0" xfId="0" applyFont="1" applyBorder="1" applyAlignment="1" applyProtection="1">
      <alignment vertical="center"/>
      <protection hidden="1"/>
    </xf>
    <xf numFmtId="0" fontId="1" fillId="0" borderId="5" xfId="0" applyFont="1" applyBorder="1" applyAlignment="1" applyProtection="1">
      <alignment vertical="center"/>
      <protection hidden="1"/>
    </xf>
    <xf numFmtId="1" fontId="1" fillId="0" borderId="11" xfId="0" applyNumberFormat="1" applyFont="1" applyFill="1" applyBorder="1" applyAlignment="1" applyProtection="1">
      <alignment vertical="center"/>
      <protection locked="0" hidden="1"/>
    </xf>
    <xf numFmtId="1" fontId="4" fillId="3" borderId="7" xfId="0" applyNumberFormat="1" applyFont="1" applyFill="1" applyBorder="1" applyAlignment="1" applyProtection="1">
      <alignment vertical="center"/>
      <protection hidden="1"/>
    </xf>
    <xf numFmtId="1" fontId="4" fillId="3" borderId="8" xfId="0" applyNumberFormat="1" applyFont="1" applyFill="1" applyBorder="1" applyAlignment="1" applyProtection="1">
      <alignment vertical="center"/>
      <protection hidden="1"/>
    </xf>
    <xf numFmtId="1" fontId="1" fillId="0" borderId="8" xfId="0" applyNumberFormat="1" applyFont="1" applyFill="1" applyBorder="1" applyAlignment="1" applyProtection="1">
      <alignment vertical="center"/>
      <protection locked="0" hidden="1"/>
    </xf>
    <xf numFmtId="1" fontId="1" fillId="0" borderId="7" xfId="0" applyNumberFormat="1" applyFont="1" applyFill="1" applyBorder="1" applyAlignment="1" applyProtection="1">
      <alignment vertical="center"/>
      <protection locked="0" hidden="1"/>
    </xf>
    <xf numFmtId="0" fontId="4" fillId="3" borderId="35" xfId="0" applyFont="1" applyFill="1" applyBorder="1" applyAlignment="1" applyProtection="1">
      <alignment vertical="center"/>
      <protection hidden="1"/>
    </xf>
    <xf numFmtId="0" fontId="1" fillId="0" borderId="6" xfId="0" applyFont="1" applyFill="1" applyBorder="1" applyAlignment="1" applyProtection="1">
      <alignment horizontal="left" vertical="center"/>
      <protection locked="0" hidden="1"/>
    </xf>
    <xf numFmtId="0" fontId="1" fillId="2" borderId="8" xfId="0" applyFont="1" applyFill="1" applyBorder="1" applyAlignment="1" applyProtection="1">
      <alignment vertical="center"/>
      <protection locked="0" hidden="1"/>
    </xf>
    <xf numFmtId="0" fontId="1" fillId="0" borderId="6" xfId="0" applyFont="1" applyBorder="1" applyAlignment="1" applyProtection="1">
      <alignment horizontal="left" vertical="center"/>
      <protection locked="0" hidden="1"/>
    </xf>
    <xf numFmtId="0" fontId="1" fillId="0" borderId="6" xfId="0" applyFont="1" applyBorder="1" applyAlignment="1" applyProtection="1">
      <alignment horizontal="left" vertical="center"/>
      <protection hidden="1"/>
    </xf>
    <xf numFmtId="0" fontId="4" fillId="0" borderId="14" xfId="0" applyFont="1" applyFill="1" applyBorder="1" applyAlignment="1" applyProtection="1">
      <alignment horizontal="center" vertical="center"/>
      <protection hidden="1"/>
    </xf>
    <xf numFmtId="0" fontId="4" fillId="0" borderId="15" xfId="0" applyFont="1" applyFill="1" applyBorder="1" applyAlignment="1" applyProtection="1">
      <alignment horizontal="center" vertical="center"/>
      <protection hidden="1"/>
    </xf>
    <xf numFmtId="0" fontId="4" fillId="0" borderId="16" xfId="0" applyFont="1" applyFill="1" applyBorder="1" applyAlignment="1" applyProtection="1">
      <alignment horizontal="center" vertical="center"/>
      <protection hidden="1"/>
    </xf>
    <xf numFmtId="0" fontId="4" fillId="3" borderId="18" xfId="0" applyFont="1" applyFill="1" applyBorder="1" applyAlignment="1" applyProtection="1">
      <alignment vertical="center"/>
      <protection hidden="1"/>
    </xf>
    <xf numFmtId="0" fontId="8" fillId="0" borderId="0" xfId="0" applyFont="1" applyAlignment="1" applyProtection="1">
      <alignment vertical="center"/>
      <protection hidden="1"/>
    </xf>
    <xf numFmtId="0" fontId="7" fillId="0" borderId="0" xfId="0" applyFont="1" applyFill="1" applyBorder="1" applyAlignment="1" applyProtection="1">
      <alignment horizontal="center" vertical="center"/>
      <protection hidden="1"/>
    </xf>
    <xf numFmtId="0" fontId="4" fillId="3" borderId="9" xfId="0" applyFont="1" applyFill="1" applyBorder="1" applyAlignment="1" applyProtection="1">
      <alignment horizontal="center" vertical="center"/>
      <protection hidden="1"/>
    </xf>
    <xf numFmtId="0" fontId="4" fillId="3" borderId="10" xfId="0" applyFont="1" applyFill="1" applyBorder="1" applyAlignment="1" applyProtection="1">
      <alignment horizontal="center" vertical="center"/>
      <protection hidden="1"/>
    </xf>
    <xf numFmtId="0" fontId="4" fillId="0" borderId="4"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1" fillId="2" borderId="1" xfId="0" applyFont="1" applyFill="1" applyBorder="1" applyProtection="1">
      <protection hidden="1"/>
    </xf>
    <xf numFmtId="0" fontId="1" fillId="2" borderId="2" xfId="0" applyFont="1" applyFill="1" applyBorder="1" applyProtection="1">
      <protection hidden="1"/>
    </xf>
    <xf numFmtId="0" fontId="1" fillId="2" borderId="3" xfId="0" applyFont="1" applyFill="1" applyBorder="1" applyProtection="1">
      <protection hidden="1"/>
    </xf>
    <xf numFmtId="0" fontId="1" fillId="0" borderId="0" xfId="0" applyFont="1" applyProtection="1">
      <protection hidden="1"/>
    </xf>
    <xf numFmtId="0" fontId="3" fillId="2" borderId="4" xfId="0" applyFont="1" applyFill="1" applyBorder="1" applyAlignment="1" applyProtection="1">
      <alignment horizontal="center"/>
      <protection hidden="1"/>
    </xf>
    <xf numFmtId="0" fontId="3" fillId="2" borderId="0" xfId="0" applyFont="1" applyFill="1" applyBorder="1" applyAlignment="1" applyProtection="1">
      <alignment horizontal="center"/>
      <protection hidden="1"/>
    </xf>
    <xf numFmtId="0" fontId="1" fillId="2" borderId="4" xfId="0" applyFont="1" applyFill="1" applyBorder="1" applyProtection="1">
      <protection hidden="1"/>
    </xf>
    <xf numFmtId="0" fontId="1" fillId="2" borderId="0" xfId="0" applyFont="1" applyFill="1" applyBorder="1" applyProtection="1">
      <protection hidden="1"/>
    </xf>
    <xf numFmtId="0" fontId="1" fillId="2" borderId="5" xfId="0" applyFont="1" applyFill="1" applyBorder="1" applyProtection="1">
      <protection hidden="1"/>
    </xf>
    <xf numFmtId="0" fontId="4" fillId="0" borderId="4"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1" fillId="0" borderId="0" xfId="0" applyFont="1" applyFill="1" applyProtection="1">
      <protection hidden="1"/>
    </xf>
    <xf numFmtId="0" fontId="2" fillId="2" borderId="9" xfId="0" applyFont="1" applyFill="1" applyBorder="1" applyAlignment="1" applyProtection="1">
      <alignment horizontal="center"/>
      <protection hidden="1"/>
    </xf>
    <xf numFmtId="0" fontId="2" fillId="2" borderId="10" xfId="0" applyFont="1" applyFill="1" applyBorder="1" applyAlignment="1" applyProtection="1">
      <alignment horizontal="center"/>
      <protection hidden="1"/>
    </xf>
    <xf numFmtId="0" fontId="1" fillId="4" borderId="6" xfId="0" applyFont="1" applyFill="1" applyBorder="1" applyProtection="1">
      <protection hidden="1"/>
    </xf>
    <xf numFmtId="0" fontId="1" fillId="4" borderId="11" xfId="0" applyFont="1" applyFill="1" applyBorder="1" applyProtection="1">
      <protection hidden="1"/>
    </xf>
    <xf numFmtId="0" fontId="4" fillId="3" borderId="7" xfId="0" applyFont="1" applyFill="1" applyBorder="1" applyProtection="1">
      <protection hidden="1"/>
    </xf>
    <xf numFmtId="0" fontId="4" fillId="3" borderId="8" xfId="0" applyFont="1" applyFill="1" applyBorder="1" applyProtection="1">
      <protection hidden="1"/>
    </xf>
    <xf numFmtId="0" fontId="7" fillId="0" borderId="0" xfId="0" applyFont="1" applyFill="1" applyBorder="1" applyAlignment="1" applyProtection="1">
      <alignment horizontal="center"/>
      <protection hidden="1"/>
    </xf>
    <xf numFmtId="0" fontId="1" fillId="0" borderId="0" xfId="0" applyFont="1" applyFill="1" applyBorder="1" applyProtection="1">
      <protection hidden="1"/>
    </xf>
    <xf numFmtId="0" fontId="1" fillId="0" borderId="0" xfId="0" applyFont="1" applyFill="1" applyBorder="1" applyAlignment="1" applyProtection="1">
      <alignment horizontal="center"/>
      <protection hidden="1"/>
    </xf>
    <xf numFmtId="0" fontId="1" fillId="0" borderId="6" xfId="0" applyFont="1" applyFill="1" applyBorder="1" applyAlignment="1" applyProtection="1">
      <alignment horizontal="right"/>
      <protection hidden="1"/>
    </xf>
    <xf numFmtId="0" fontId="1" fillId="0" borderId="11" xfId="0" applyFont="1" applyFill="1" applyBorder="1" applyAlignment="1" applyProtection="1">
      <alignment horizontal="right"/>
      <protection hidden="1"/>
    </xf>
    <xf numFmtId="0" fontId="1" fillId="0" borderId="0" xfId="0" applyFont="1" applyFill="1" applyBorder="1" applyAlignment="1" applyProtection="1">
      <alignment horizontal="left"/>
      <protection hidden="1"/>
    </xf>
    <xf numFmtId="0" fontId="1" fillId="0" borderId="20" xfId="0" applyFont="1" applyFill="1" applyBorder="1" applyAlignment="1" applyProtection="1">
      <alignment horizontal="left"/>
      <protection hidden="1"/>
    </xf>
    <xf numFmtId="0" fontId="1" fillId="0" borderId="21" xfId="0" applyFont="1" applyFill="1" applyBorder="1" applyAlignment="1" applyProtection="1">
      <alignment horizontal="left"/>
      <protection hidden="1"/>
    </xf>
    <xf numFmtId="0" fontId="1" fillId="0" borderId="22" xfId="0" applyFont="1" applyFill="1" applyBorder="1" applyAlignment="1" applyProtection="1">
      <alignment horizontal="left"/>
      <protection hidden="1"/>
    </xf>
    <xf numFmtId="0" fontId="1" fillId="0" borderId="18" xfId="0" applyFont="1" applyFill="1" applyBorder="1" applyAlignment="1" applyProtection="1">
      <alignment horizontal="right"/>
      <protection hidden="1"/>
    </xf>
    <xf numFmtId="0" fontId="1" fillId="0" borderId="17" xfId="0" applyFont="1" applyFill="1" applyBorder="1" applyAlignment="1" applyProtection="1">
      <alignment horizontal="right"/>
      <protection hidden="1"/>
    </xf>
    <xf numFmtId="0" fontId="1" fillId="0" borderId="7" xfId="0" applyFont="1" applyFill="1" applyBorder="1" applyAlignment="1" applyProtection="1">
      <alignment horizontal="right"/>
      <protection hidden="1"/>
    </xf>
    <xf numFmtId="0" fontId="1" fillId="0" borderId="8" xfId="0" applyFont="1" applyFill="1" applyBorder="1" applyAlignment="1" applyProtection="1">
      <alignment horizontal="right"/>
      <protection hidden="1"/>
    </xf>
    <xf numFmtId="0" fontId="4" fillId="3" borderId="14" xfId="0" applyFont="1" applyFill="1" applyBorder="1" applyAlignment="1" applyProtection="1">
      <alignment horizontal="left"/>
      <protection hidden="1"/>
    </xf>
    <xf numFmtId="0" fontId="4" fillId="3" borderId="15" xfId="0" applyFont="1" applyFill="1" applyBorder="1" applyAlignment="1" applyProtection="1">
      <alignment horizontal="left"/>
      <protection hidden="1"/>
    </xf>
    <xf numFmtId="0" fontId="4" fillId="3" borderId="15" xfId="0" applyFont="1" applyFill="1" applyBorder="1" applyAlignment="1" applyProtection="1">
      <alignment horizontal="right"/>
      <protection hidden="1"/>
    </xf>
    <xf numFmtId="0" fontId="2" fillId="2" borderId="1" xfId="0" applyFont="1" applyFill="1" applyBorder="1" applyAlignment="1" applyProtection="1">
      <protection hidden="1"/>
    </xf>
    <xf numFmtId="0" fontId="2" fillId="2" borderId="2" xfId="0" applyFont="1" applyFill="1" applyBorder="1" applyAlignment="1" applyProtection="1">
      <protection hidden="1"/>
    </xf>
    <xf numFmtId="0" fontId="2" fillId="2" borderId="2" xfId="0" applyFont="1" applyFill="1" applyBorder="1" applyAlignment="1" applyProtection="1">
      <alignment horizontal="center"/>
      <protection hidden="1"/>
    </xf>
    <xf numFmtId="0" fontId="2" fillId="2" borderId="23" xfId="0" applyFont="1" applyFill="1" applyBorder="1" applyAlignment="1" applyProtection="1">
      <alignment horizontal="center"/>
      <protection hidden="1"/>
    </xf>
    <xf numFmtId="0" fontId="2" fillId="2" borderId="19" xfId="0" applyFont="1" applyFill="1" applyBorder="1" applyAlignment="1" applyProtection="1">
      <alignment horizontal="center"/>
      <protection hidden="1"/>
    </xf>
    <xf numFmtId="0" fontId="1" fillId="4" borderId="22" xfId="0" applyFont="1" applyFill="1" applyBorder="1" applyAlignment="1" applyProtection="1">
      <alignment horizontal="center"/>
      <protection hidden="1"/>
    </xf>
    <xf numFmtId="0" fontId="1" fillId="4" borderId="24" xfId="0" applyFont="1" applyFill="1" applyBorder="1" applyAlignment="1" applyProtection="1">
      <alignment horizontal="center"/>
      <protection hidden="1"/>
    </xf>
    <xf numFmtId="0" fontId="1" fillId="4" borderId="25" xfId="0" applyFont="1" applyFill="1" applyBorder="1" applyAlignment="1" applyProtection="1">
      <alignment horizontal="left"/>
      <protection hidden="1"/>
    </xf>
    <xf numFmtId="0" fontId="1" fillId="4" borderId="26" xfId="0" applyFont="1" applyFill="1" applyBorder="1" applyAlignment="1" applyProtection="1">
      <alignment horizontal="left"/>
      <protection hidden="1"/>
    </xf>
    <xf numFmtId="0" fontId="1" fillId="4" borderId="27" xfId="0" applyFont="1" applyFill="1" applyBorder="1" applyAlignment="1" applyProtection="1">
      <alignment horizontal="center"/>
      <protection hidden="1"/>
    </xf>
    <xf numFmtId="0" fontId="1" fillId="0" borderId="6" xfId="0" applyFont="1" applyBorder="1" applyProtection="1">
      <protection locked="0" hidden="1"/>
    </xf>
    <xf numFmtId="0" fontId="1" fillId="4" borderId="28" xfId="0" applyFont="1" applyFill="1" applyBorder="1" applyAlignment="1" applyProtection="1">
      <alignment horizontal="center"/>
      <protection hidden="1"/>
    </xf>
    <xf numFmtId="0" fontId="1" fillId="0" borderId="54" xfId="0" applyFont="1" applyFill="1" applyBorder="1" applyAlignment="1" applyProtection="1">
      <alignment horizontal="left" vertical="center"/>
      <protection locked="0" hidden="1"/>
    </xf>
    <xf numFmtId="0" fontId="1" fillId="0" borderId="55" xfId="0" applyFont="1" applyFill="1" applyBorder="1" applyAlignment="1" applyProtection="1">
      <alignment vertical="center"/>
      <protection locked="0" hidden="1"/>
    </xf>
    <xf numFmtId="1" fontId="1" fillId="0" borderId="6" xfId="0" applyNumberFormat="1" applyFont="1" applyFill="1" applyBorder="1" applyAlignment="1" applyProtection="1">
      <alignment vertical="center"/>
      <protection hidden="1"/>
    </xf>
    <xf numFmtId="1" fontId="1" fillId="0" borderId="11" xfId="0" applyNumberFormat="1" applyFont="1" applyFill="1" applyBorder="1" applyAlignment="1" applyProtection="1">
      <alignment vertical="center"/>
      <protection hidden="1"/>
    </xf>
    <xf numFmtId="0" fontId="16" fillId="0" borderId="0" xfId="0" applyFont="1"/>
    <xf numFmtId="0" fontId="1" fillId="0" borderId="30" xfId="0" applyFont="1" applyFill="1" applyBorder="1" applyAlignment="1" applyProtection="1">
      <alignment horizontal="left" vertical="center"/>
      <protection hidden="1"/>
    </xf>
    <xf numFmtId="0" fontId="1" fillId="0" borderId="13" xfId="0" applyFont="1" applyFill="1" applyBorder="1" applyAlignment="1" applyProtection="1">
      <alignment horizontal="left" vertical="center"/>
      <protection hidden="1"/>
    </xf>
    <xf numFmtId="0" fontId="1" fillId="0" borderId="12" xfId="0" applyFont="1" applyFill="1" applyBorder="1" applyAlignment="1" applyProtection="1">
      <alignment horizontal="left" vertical="center"/>
      <protection hidden="1"/>
    </xf>
    <xf numFmtId="0" fontId="1" fillId="0" borderId="38" xfId="0" applyFont="1" applyFill="1" applyBorder="1" applyAlignment="1" applyProtection="1">
      <alignment horizontal="left" vertical="center"/>
      <protection hidden="1"/>
    </xf>
    <xf numFmtId="0" fontId="1" fillId="0" borderId="7" xfId="0" applyFont="1" applyFill="1" applyBorder="1" applyAlignment="1" applyProtection="1">
      <alignment horizontal="left" vertical="center"/>
      <protection hidden="1"/>
    </xf>
    <xf numFmtId="0" fontId="6" fillId="0" borderId="2" xfId="0" applyFont="1" applyBorder="1" applyAlignment="1" applyProtection="1">
      <alignment horizontal="right" vertical="center"/>
      <protection hidden="1"/>
    </xf>
    <xf numFmtId="0" fontId="4" fillId="5" borderId="48" xfId="0" applyFont="1" applyFill="1" applyBorder="1" applyAlignment="1" applyProtection="1">
      <alignment horizontal="center" vertical="center"/>
      <protection hidden="1"/>
    </xf>
    <xf numFmtId="0" fontId="4" fillId="5" borderId="9" xfId="0" applyFont="1" applyFill="1" applyBorder="1" applyAlignment="1" applyProtection="1">
      <alignment horizontal="center" vertical="center"/>
      <protection hidden="1"/>
    </xf>
    <xf numFmtId="0" fontId="4" fillId="5" borderId="10" xfId="0" applyFont="1" applyFill="1" applyBorder="1" applyAlignment="1" applyProtection="1">
      <alignment horizontal="center" vertical="center"/>
      <protection hidden="1"/>
    </xf>
    <xf numFmtId="0" fontId="11" fillId="5" borderId="14" xfId="0" applyFont="1" applyFill="1" applyBorder="1" applyAlignment="1" applyProtection="1">
      <alignment horizontal="center" vertical="center"/>
      <protection hidden="1"/>
    </xf>
    <xf numFmtId="0" fontId="11" fillId="5" borderId="15" xfId="0" applyFont="1" applyFill="1" applyBorder="1" applyAlignment="1" applyProtection="1">
      <alignment horizontal="center" vertical="center"/>
      <protection hidden="1"/>
    </xf>
    <xf numFmtId="0" fontId="11" fillId="5" borderId="16" xfId="0" applyFont="1" applyFill="1" applyBorder="1" applyAlignment="1" applyProtection="1">
      <alignment horizontal="center" vertical="center"/>
      <protection hidden="1"/>
    </xf>
    <xf numFmtId="0" fontId="1" fillId="0" borderId="39" xfId="0" applyFont="1" applyFill="1" applyBorder="1" applyAlignment="1" applyProtection="1">
      <alignment horizontal="left" vertical="center"/>
      <protection hidden="1"/>
    </xf>
    <xf numFmtId="0" fontId="1" fillId="0" borderId="6" xfId="0" applyFont="1" applyFill="1" applyBorder="1" applyAlignment="1" applyProtection="1">
      <alignment horizontal="left" vertical="center"/>
      <protection hidden="1"/>
    </xf>
    <xf numFmtId="0" fontId="2" fillId="2" borderId="30" xfId="0" applyFont="1" applyFill="1" applyBorder="1" applyAlignment="1" applyProtection="1">
      <alignment horizontal="left" vertical="center"/>
      <protection hidden="1"/>
    </xf>
    <xf numFmtId="0" fontId="2" fillId="2" borderId="13" xfId="0" applyFont="1" applyFill="1" applyBorder="1" applyAlignment="1" applyProtection="1">
      <alignment horizontal="left" vertical="center"/>
      <protection hidden="1"/>
    </xf>
    <xf numFmtId="0" fontId="2" fillId="2" borderId="12" xfId="0" applyFont="1" applyFill="1" applyBorder="1" applyAlignment="1" applyProtection="1">
      <alignment horizontal="left" vertical="center"/>
      <protection hidden="1"/>
    </xf>
    <xf numFmtId="0" fontId="2" fillId="2" borderId="39" xfId="0" applyFont="1" applyFill="1" applyBorder="1" applyAlignment="1" applyProtection="1">
      <alignment horizontal="left" vertical="center"/>
      <protection hidden="1"/>
    </xf>
    <xf numFmtId="0" fontId="2" fillId="2" borderId="6" xfId="0" applyFont="1" applyFill="1" applyBorder="1" applyAlignment="1" applyProtection="1">
      <alignment horizontal="left" vertical="center"/>
      <protection hidden="1"/>
    </xf>
    <xf numFmtId="0" fontId="4" fillId="7" borderId="1" xfId="0" applyFont="1" applyFill="1" applyBorder="1" applyAlignment="1" applyProtection="1">
      <alignment horizontal="center" vertical="center"/>
      <protection hidden="1"/>
    </xf>
    <xf numFmtId="0" fontId="4" fillId="7" borderId="2" xfId="0" applyFont="1" applyFill="1" applyBorder="1" applyAlignment="1" applyProtection="1">
      <alignment horizontal="center" vertical="center"/>
      <protection hidden="1"/>
    </xf>
    <xf numFmtId="0" fontId="4" fillId="7" borderId="3" xfId="0" applyFont="1" applyFill="1" applyBorder="1" applyAlignment="1" applyProtection="1">
      <alignment horizontal="center" vertical="center"/>
      <protection hidden="1"/>
    </xf>
    <xf numFmtId="0" fontId="1" fillId="0" borderId="25" xfId="0" applyFont="1" applyFill="1" applyBorder="1" applyAlignment="1" applyProtection="1">
      <alignment horizontal="left" vertical="center"/>
      <protection hidden="1"/>
    </xf>
    <xf numFmtId="0" fontId="1" fillId="0" borderId="26" xfId="0" applyFont="1" applyFill="1" applyBorder="1" applyAlignment="1" applyProtection="1">
      <alignment horizontal="left" vertical="center"/>
      <protection hidden="1"/>
    </xf>
    <xf numFmtId="0" fontId="1" fillId="0" borderId="27" xfId="0" applyFont="1" applyFill="1" applyBorder="1" applyAlignment="1" applyProtection="1">
      <alignment horizontal="left" vertical="center"/>
      <protection hidden="1"/>
    </xf>
    <xf numFmtId="0" fontId="4" fillId="8" borderId="1" xfId="0" applyFont="1" applyFill="1" applyBorder="1" applyAlignment="1" applyProtection="1">
      <alignment horizontal="center" vertical="center"/>
      <protection hidden="1"/>
    </xf>
    <xf numFmtId="0" fontId="4" fillId="8" borderId="2" xfId="0" applyFont="1" applyFill="1" applyBorder="1" applyAlignment="1" applyProtection="1">
      <alignment horizontal="center" vertical="center"/>
      <protection hidden="1"/>
    </xf>
    <xf numFmtId="0" fontId="4" fillId="8" borderId="3" xfId="0" applyFont="1" applyFill="1" applyBorder="1" applyAlignment="1" applyProtection="1">
      <alignment horizontal="center" vertical="center"/>
      <protection hidden="1"/>
    </xf>
    <xf numFmtId="0" fontId="4" fillId="5" borderId="1" xfId="0" applyFont="1" applyFill="1" applyBorder="1" applyAlignment="1" applyProtection="1">
      <alignment horizontal="center" vertical="center"/>
      <protection hidden="1"/>
    </xf>
    <xf numFmtId="0" fontId="4" fillId="5" borderId="2" xfId="0" applyFont="1" applyFill="1" applyBorder="1" applyAlignment="1" applyProtection="1">
      <alignment horizontal="center" vertical="center"/>
      <protection hidden="1"/>
    </xf>
    <xf numFmtId="0" fontId="4" fillId="5" borderId="3" xfId="0" applyFont="1" applyFill="1" applyBorder="1" applyAlignment="1" applyProtection="1">
      <alignment horizontal="center" vertical="center"/>
      <protection hidden="1"/>
    </xf>
    <xf numFmtId="0" fontId="4" fillId="6" borderId="32" xfId="0" applyFont="1" applyFill="1" applyBorder="1" applyAlignment="1" applyProtection="1">
      <alignment horizontal="center" vertical="center"/>
      <protection hidden="1"/>
    </xf>
    <xf numFmtId="0" fontId="4" fillId="6" borderId="33" xfId="0" applyFont="1" applyFill="1" applyBorder="1" applyAlignment="1" applyProtection="1">
      <alignment horizontal="center" vertical="center"/>
      <protection hidden="1"/>
    </xf>
    <xf numFmtId="0" fontId="4" fillId="6" borderId="19" xfId="0" applyFont="1" applyFill="1" applyBorder="1" applyAlignment="1" applyProtection="1">
      <alignment horizontal="center" vertical="center"/>
      <protection hidden="1"/>
    </xf>
    <xf numFmtId="0" fontId="1" fillId="0" borderId="52" xfId="0" applyFont="1" applyFill="1" applyBorder="1" applyAlignment="1" applyProtection="1">
      <alignment horizontal="left" vertical="center"/>
      <protection hidden="1"/>
    </xf>
    <xf numFmtId="0" fontId="1" fillId="0" borderId="18" xfId="0" applyFont="1" applyFill="1" applyBorder="1" applyAlignment="1" applyProtection="1">
      <alignment horizontal="left" vertical="center"/>
      <protection hidden="1"/>
    </xf>
    <xf numFmtId="0" fontId="4" fillId="3" borderId="14" xfId="0" applyFont="1" applyFill="1" applyBorder="1" applyAlignment="1" applyProtection="1">
      <alignment vertical="center"/>
      <protection hidden="1"/>
    </xf>
    <xf numFmtId="0" fontId="4" fillId="3" borderId="15" xfId="0" applyFont="1" applyFill="1" applyBorder="1" applyAlignment="1" applyProtection="1">
      <alignment vertical="center"/>
      <protection hidden="1"/>
    </xf>
    <xf numFmtId="0" fontId="4" fillId="3" borderId="51" xfId="0" applyFont="1" applyFill="1" applyBorder="1" applyAlignment="1" applyProtection="1">
      <alignment vertical="center"/>
      <protection hidden="1"/>
    </xf>
    <xf numFmtId="0" fontId="9" fillId="0" borderId="1" xfId="0" applyFont="1" applyFill="1" applyBorder="1" applyAlignment="1" applyProtection="1">
      <alignment horizontal="left" vertical="center"/>
      <protection hidden="1"/>
    </xf>
    <xf numFmtId="0" fontId="10" fillId="0" borderId="2" xfId="0" applyFont="1" applyFill="1" applyBorder="1" applyAlignment="1" applyProtection="1">
      <alignment horizontal="left" vertical="center"/>
      <protection hidden="1"/>
    </xf>
    <xf numFmtId="0" fontId="10" fillId="0" borderId="3" xfId="0" applyFont="1" applyFill="1" applyBorder="1" applyAlignment="1" applyProtection="1">
      <alignment horizontal="left" vertical="center"/>
      <protection hidden="1"/>
    </xf>
    <xf numFmtId="0" fontId="9" fillId="0" borderId="14"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xf>
    <xf numFmtId="0" fontId="10" fillId="0" borderId="16" xfId="0" applyFont="1" applyFill="1" applyBorder="1" applyAlignment="1" applyProtection="1">
      <alignment horizontal="center" vertical="center"/>
      <protection hidden="1"/>
    </xf>
    <xf numFmtId="0" fontId="2" fillId="2" borderId="48" xfId="0" applyFont="1" applyFill="1" applyBorder="1" applyAlignment="1" applyProtection="1">
      <alignment horizontal="left" vertical="center"/>
      <protection hidden="1"/>
    </xf>
    <xf numFmtId="0" fontId="2" fillId="2" borderId="9" xfId="0" applyFont="1" applyFill="1" applyBorder="1" applyAlignment="1" applyProtection="1">
      <alignment horizontal="left" vertical="center"/>
      <protection hidden="1"/>
    </xf>
    <xf numFmtId="0" fontId="10" fillId="0" borderId="4" xfId="0" applyFont="1" applyFill="1" applyBorder="1" applyAlignment="1" applyProtection="1">
      <alignment horizontal="left" vertical="center"/>
      <protection hidden="1"/>
    </xf>
    <xf numFmtId="0" fontId="10" fillId="0" borderId="0" xfId="0" applyFont="1" applyFill="1" applyBorder="1" applyAlignment="1" applyProtection="1">
      <alignment horizontal="left" vertical="center"/>
      <protection hidden="1"/>
    </xf>
    <xf numFmtId="0" fontId="10" fillId="0" borderId="5" xfId="0" applyFont="1" applyFill="1" applyBorder="1" applyAlignment="1" applyProtection="1">
      <alignment horizontal="left" vertical="center"/>
      <protection hidden="1"/>
    </xf>
    <xf numFmtId="0" fontId="10" fillId="0" borderId="41" xfId="0" applyFont="1" applyFill="1" applyBorder="1" applyAlignment="1" applyProtection="1">
      <alignment horizontal="left" vertical="center"/>
      <protection hidden="1"/>
    </xf>
    <xf numFmtId="0" fontId="10" fillId="0" borderId="42" xfId="0" applyFont="1" applyFill="1" applyBorder="1" applyAlignment="1" applyProtection="1">
      <alignment horizontal="left" vertical="center"/>
      <protection hidden="1"/>
    </xf>
    <xf numFmtId="0" fontId="10" fillId="0" borderId="43" xfId="0" applyFont="1" applyFill="1" applyBorder="1" applyAlignment="1" applyProtection="1">
      <alignment horizontal="left" vertical="center"/>
      <protection hidden="1"/>
    </xf>
    <xf numFmtId="0" fontId="2" fillId="2" borderId="32" xfId="0" applyFont="1" applyFill="1" applyBorder="1" applyAlignment="1" applyProtection="1">
      <alignment horizontal="left" vertical="center"/>
      <protection hidden="1"/>
    </xf>
    <xf numFmtId="0" fontId="2" fillId="2" borderId="33" xfId="0" applyFont="1" applyFill="1" applyBorder="1" applyAlignment="1" applyProtection="1">
      <alignment horizontal="left" vertical="center"/>
      <protection hidden="1"/>
    </xf>
    <xf numFmtId="0" fontId="2" fillId="2" borderId="40" xfId="0" applyFont="1" applyFill="1" applyBorder="1" applyAlignment="1" applyProtection="1">
      <alignment horizontal="left" vertical="center"/>
      <protection hidden="1"/>
    </xf>
    <xf numFmtId="0" fontId="4" fillId="6" borderId="44" xfId="0" applyFont="1" applyFill="1" applyBorder="1" applyAlignment="1" applyProtection="1">
      <alignment horizontal="center" vertical="center"/>
      <protection hidden="1"/>
    </xf>
    <xf numFmtId="0" fontId="4" fillId="6" borderId="45" xfId="0" applyFont="1" applyFill="1" applyBorder="1" applyAlignment="1" applyProtection="1">
      <alignment horizontal="center" vertical="center"/>
      <protection hidden="1"/>
    </xf>
    <xf numFmtId="0" fontId="4" fillId="6" borderId="46" xfId="0" applyFont="1" applyFill="1" applyBorder="1" applyAlignment="1" applyProtection="1">
      <alignment horizontal="center" vertical="center"/>
      <protection hidden="1"/>
    </xf>
    <xf numFmtId="0" fontId="1" fillId="0" borderId="34" xfId="0" applyFont="1" applyFill="1" applyBorder="1" applyAlignment="1" applyProtection="1">
      <alignment horizontal="left" vertical="center"/>
      <protection hidden="1"/>
    </xf>
    <xf numFmtId="0" fontId="1" fillId="0" borderId="35" xfId="0" applyFont="1" applyFill="1" applyBorder="1" applyAlignment="1" applyProtection="1">
      <alignment horizontal="left" vertical="center"/>
      <protection hidden="1"/>
    </xf>
    <xf numFmtId="0" fontId="1" fillId="2" borderId="39" xfId="0" applyFont="1" applyFill="1" applyBorder="1" applyAlignment="1" applyProtection="1">
      <alignment horizontal="center" vertical="center"/>
      <protection hidden="1"/>
    </xf>
    <xf numFmtId="0" fontId="1" fillId="2" borderId="6" xfId="0" applyFont="1" applyFill="1" applyBorder="1" applyAlignment="1" applyProtection="1">
      <alignment horizontal="center" vertical="center"/>
      <protection hidden="1"/>
    </xf>
    <xf numFmtId="0" fontId="1" fillId="0" borderId="47" xfId="0" applyFont="1" applyBorder="1" applyAlignment="1" applyProtection="1">
      <alignment horizontal="left" vertical="center"/>
      <protection locked="0" hidden="1"/>
    </xf>
    <xf numFmtId="0" fontId="1" fillId="0" borderId="24" xfId="0" applyFont="1" applyBorder="1" applyAlignment="1" applyProtection="1">
      <alignment horizontal="left" vertical="center"/>
      <protection locked="0" hidden="1"/>
    </xf>
    <xf numFmtId="0" fontId="1" fillId="0" borderId="6" xfId="0" applyFont="1" applyBorder="1" applyAlignment="1" applyProtection="1">
      <alignment horizontal="left" vertical="center"/>
      <protection locked="0" hidden="1"/>
    </xf>
    <xf numFmtId="0" fontId="1" fillId="2" borderId="38" xfId="0" applyFont="1" applyFill="1" applyBorder="1" applyAlignment="1" applyProtection="1">
      <alignment horizontal="center" vertical="center"/>
      <protection hidden="1"/>
    </xf>
    <xf numFmtId="0" fontId="1" fillId="2" borderId="7" xfId="0" applyFont="1" applyFill="1" applyBorder="1" applyAlignment="1" applyProtection="1">
      <alignment horizontal="center" vertical="center"/>
      <protection hidden="1"/>
    </xf>
    <xf numFmtId="0" fontId="1" fillId="0" borderId="7" xfId="0" applyFont="1" applyBorder="1" applyAlignment="1" applyProtection="1">
      <alignment horizontal="left" vertical="center"/>
      <protection locked="0" hidden="1"/>
    </xf>
    <xf numFmtId="0" fontId="1" fillId="0" borderId="8" xfId="0" applyFont="1" applyBorder="1" applyAlignment="1" applyProtection="1">
      <alignment horizontal="left" vertical="center"/>
      <protection locked="0" hidden="1"/>
    </xf>
    <xf numFmtId="0" fontId="2" fillId="2" borderId="41" xfId="0" applyFont="1" applyFill="1" applyBorder="1" applyAlignment="1" applyProtection="1">
      <alignment horizontal="center" vertical="center"/>
      <protection locked="0" hidden="1"/>
    </xf>
    <xf numFmtId="0" fontId="0" fillId="0" borderId="42" xfId="0" applyBorder="1"/>
    <xf numFmtId="0" fontId="0" fillId="0" borderId="43" xfId="0" applyBorder="1"/>
    <xf numFmtId="0" fontId="4" fillId="3" borderId="1" xfId="0" applyFont="1" applyFill="1" applyBorder="1" applyAlignment="1" applyProtection="1">
      <alignment horizontal="center" vertical="center"/>
      <protection hidden="1"/>
    </xf>
    <xf numFmtId="0" fontId="4" fillId="3" borderId="2" xfId="0" applyFont="1" applyFill="1" applyBorder="1" applyAlignment="1" applyProtection="1">
      <alignment horizontal="center" vertical="center"/>
      <protection hidden="1"/>
    </xf>
    <xf numFmtId="0" fontId="4" fillId="3" borderId="3" xfId="0" applyFont="1" applyFill="1" applyBorder="1" applyAlignment="1" applyProtection="1">
      <alignment horizontal="center" vertical="center"/>
      <protection hidden="1"/>
    </xf>
    <xf numFmtId="0" fontId="1" fillId="0" borderId="11" xfId="0" applyFont="1" applyBorder="1" applyAlignment="1" applyProtection="1">
      <alignment horizontal="left" vertical="center"/>
      <protection locked="0" hidden="1"/>
    </xf>
    <xf numFmtId="0" fontId="13" fillId="0" borderId="6" xfId="1" applyBorder="1" applyAlignment="1" applyProtection="1">
      <alignment horizontal="left" vertical="center"/>
      <protection locked="0" hidden="1"/>
    </xf>
    <xf numFmtId="0" fontId="4" fillId="5" borderId="14" xfId="0" applyFont="1" applyFill="1" applyBorder="1" applyAlignment="1" applyProtection="1">
      <alignment horizontal="center" vertical="center"/>
      <protection hidden="1"/>
    </xf>
    <xf numFmtId="0" fontId="4" fillId="5" borderId="15" xfId="0" applyFont="1" applyFill="1" applyBorder="1" applyAlignment="1" applyProtection="1">
      <alignment horizontal="center" vertical="center"/>
      <protection hidden="1"/>
    </xf>
    <xf numFmtId="0" fontId="4" fillId="5" borderId="16" xfId="0" applyFont="1" applyFill="1" applyBorder="1" applyAlignment="1" applyProtection="1">
      <alignment horizontal="center" vertical="center"/>
      <protection hidden="1"/>
    </xf>
    <xf numFmtId="0" fontId="4" fillId="3" borderId="25" xfId="0" applyFont="1" applyFill="1" applyBorder="1" applyAlignment="1" applyProtection="1">
      <alignment horizontal="left" vertical="center"/>
      <protection hidden="1"/>
    </xf>
    <xf numFmtId="0" fontId="4" fillId="3" borderId="26" xfId="0" applyFont="1" applyFill="1" applyBorder="1" applyAlignment="1" applyProtection="1">
      <alignment horizontal="left" vertical="center"/>
      <protection hidden="1"/>
    </xf>
    <xf numFmtId="0" fontId="4" fillId="3" borderId="27" xfId="0" applyFont="1" applyFill="1" applyBorder="1" applyAlignment="1" applyProtection="1">
      <alignment horizontal="left" vertical="center"/>
      <protection hidden="1"/>
    </xf>
    <xf numFmtId="0" fontId="4" fillId="6" borderId="1" xfId="0" applyFont="1" applyFill="1" applyBorder="1" applyAlignment="1" applyProtection="1">
      <alignment horizontal="center" vertical="center"/>
      <protection hidden="1"/>
    </xf>
    <xf numFmtId="0" fontId="4" fillId="6" borderId="2" xfId="0" applyFont="1" applyFill="1" applyBorder="1" applyAlignment="1" applyProtection="1">
      <alignment horizontal="center" vertical="center"/>
      <protection hidden="1"/>
    </xf>
    <xf numFmtId="0" fontId="4" fillId="6" borderId="3" xfId="0" applyFont="1" applyFill="1" applyBorder="1" applyAlignment="1" applyProtection="1">
      <alignment horizontal="center" vertical="center"/>
      <protection hidden="1"/>
    </xf>
    <xf numFmtId="0" fontId="6" fillId="0" borderId="0" xfId="0" applyFont="1" applyFill="1" applyBorder="1" applyAlignment="1" applyProtection="1">
      <alignment horizontal="right" vertical="center"/>
      <protection hidden="1"/>
    </xf>
    <xf numFmtId="0" fontId="1" fillId="0" borderId="20" xfId="0" applyFont="1" applyFill="1" applyBorder="1" applyAlignment="1" applyProtection="1">
      <alignment horizontal="left" vertical="center"/>
      <protection hidden="1"/>
    </xf>
    <xf numFmtId="0" fontId="1" fillId="0" borderId="21" xfId="0" applyFont="1" applyFill="1" applyBorder="1" applyAlignment="1" applyProtection="1">
      <alignment horizontal="left" vertical="center"/>
      <protection hidden="1"/>
    </xf>
    <xf numFmtId="0" fontId="4" fillId="3" borderId="14" xfId="0" applyFont="1" applyFill="1" applyBorder="1" applyAlignment="1" applyProtection="1">
      <alignment horizontal="left" vertical="center"/>
      <protection hidden="1"/>
    </xf>
    <xf numFmtId="0" fontId="4" fillId="3" borderId="15" xfId="0" applyFont="1" applyFill="1" applyBorder="1" applyAlignment="1" applyProtection="1">
      <alignment horizontal="left" vertical="center"/>
      <protection hidden="1"/>
    </xf>
    <xf numFmtId="0" fontId="4" fillId="3" borderId="51" xfId="0" applyFont="1" applyFill="1" applyBorder="1" applyAlignment="1" applyProtection="1">
      <alignment horizontal="left" vertical="center"/>
      <protection hidden="1"/>
    </xf>
    <xf numFmtId="0" fontId="7" fillId="2" borderId="25" xfId="0" applyFont="1" applyFill="1" applyBorder="1" applyAlignment="1" applyProtection="1">
      <alignment horizontal="center" vertical="center"/>
      <protection locked="0" hidden="1"/>
    </xf>
    <xf numFmtId="0" fontId="7" fillId="2" borderId="26" xfId="0" applyFont="1" applyFill="1" applyBorder="1" applyAlignment="1" applyProtection="1">
      <alignment horizontal="center" vertical="center"/>
      <protection locked="0" hidden="1"/>
    </xf>
    <xf numFmtId="0" fontId="7" fillId="2" borderId="28" xfId="0" applyFont="1" applyFill="1" applyBorder="1" applyAlignment="1" applyProtection="1">
      <alignment horizontal="center" vertical="center"/>
      <protection locked="0" hidden="1"/>
    </xf>
    <xf numFmtId="0" fontId="2" fillId="9" borderId="44" xfId="0" applyFont="1" applyFill="1" applyBorder="1" applyAlignment="1" applyProtection="1">
      <alignment horizontal="center" vertical="center"/>
      <protection hidden="1"/>
    </xf>
    <xf numFmtId="0" fontId="2" fillId="9" borderId="45" xfId="0" applyFont="1" applyFill="1" applyBorder="1" applyAlignment="1" applyProtection="1">
      <alignment horizontal="center" vertical="center"/>
      <protection hidden="1"/>
    </xf>
    <xf numFmtId="0" fontId="2" fillId="9" borderId="46" xfId="0" applyFont="1" applyFill="1" applyBorder="1" applyAlignment="1" applyProtection="1">
      <alignment horizontal="center" vertical="center"/>
      <protection hidden="1"/>
    </xf>
    <xf numFmtId="0" fontId="2" fillId="2" borderId="47" xfId="0" applyFont="1" applyFill="1" applyBorder="1" applyAlignment="1" applyProtection="1">
      <alignment horizontal="left" vertical="center"/>
      <protection hidden="1"/>
    </xf>
    <xf numFmtId="0" fontId="2" fillId="2" borderId="13" xfId="0" applyFont="1" applyFill="1" applyBorder="1" applyAlignment="1" applyProtection="1">
      <alignment horizontal="center" vertical="center"/>
      <protection hidden="1"/>
    </xf>
    <xf numFmtId="0" fontId="2" fillId="2" borderId="12" xfId="0" applyFont="1" applyFill="1" applyBorder="1" applyAlignment="1" applyProtection="1">
      <alignment horizontal="center" vertical="center"/>
      <protection hidden="1"/>
    </xf>
    <xf numFmtId="0" fontId="1" fillId="0" borderId="0" xfId="0" applyFont="1" applyFill="1" applyBorder="1" applyAlignment="1" applyProtection="1">
      <alignment horizontal="left" vertical="center"/>
      <protection hidden="1"/>
    </xf>
    <xf numFmtId="0" fontId="1" fillId="0" borderId="53" xfId="0" applyFont="1" applyFill="1" applyBorder="1" applyAlignment="1" applyProtection="1">
      <alignment horizontal="left" vertical="center"/>
      <protection hidden="1"/>
    </xf>
    <xf numFmtId="0" fontId="2" fillId="0" borderId="0" xfId="0" applyFont="1" applyFill="1" applyBorder="1" applyAlignment="1" applyProtection="1">
      <alignment horizontal="center" vertical="center"/>
      <protection hidden="1"/>
    </xf>
    <xf numFmtId="0" fontId="1" fillId="0" borderId="32" xfId="0" applyFont="1" applyBorder="1" applyAlignment="1" applyProtection="1">
      <alignment horizontal="left" vertical="center"/>
      <protection hidden="1"/>
    </xf>
    <xf numFmtId="0" fontId="1" fillId="0" borderId="33" xfId="0" applyFont="1" applyBorder="1" applyAlignment="1" applyProtection="1">
      <alignment horizontal="left" vertical="center"/>
      <protection hidden="1"/>
    </xf>
    <xf numFmtId="0" fontId="1" fillId="0" borderId="19" xfId="0" applyFont="1" applyBorder="1" applyAlignment="1" applyProtection="1">
      <alignment horizontal="left" vertical="center"/>
      <protection hidden="1"/>
    </xf>
    <xf numFmtId="0" fontId="1" fillId="0" borderId="0" xfId="0" applyFont="1" applyAlignment="1" applyProtection="1">
      <alignment horizontal="center" vertical="center"/>
      <protection hidden="1"/>
    </xf>
    <xf numFmtId="0" fontId="2" fillId="2" borderId="30" xfId="0" applyFont="1" applyFill="1" applyBorder="1" applyAlignment="1" applyProtection="1">
      <alignment vertical="center"/>
      <protection hidden="1"/>
    </xf>
    <xf numFmtId="0" fontId="2" fillId="2" borderId="13" xfId="0" applyFont="1" applyFill="1" applyBorder="1" applyAlignment="1" applyProtection="1">
      <alignment vertical="center"/>
      <protection hidden="1"/>
    </xf>
    <xf numFmtId="0" fontId="2" fillId="2" borderId="12" xfId="0" applyFont="1" applyFill="1" applyBorder="1" applyAlignment="1" applyProtection="1">
      <alignment vertical="center"/>
      <protection hidden="1"/>
    </xf>
    <xf numFmtId="0" fontId="3" fillId="2" borderId="0" xfId="0" applyFont="1" applyFill="1" applyBorder="1" applyAlignment="1" applyProtection="1">
      <alignment horizontal="right" vertical="center"/>
      <protection hidden="1"/>
    </xf>
    <xf numFmtId="0" fontId="3" fillId="2" borderId="0" xfId="0" applyFont="1" applyFill="1" applyBorder="1" applyAlignment="1" applyProtection="1">
      <alignment horizontal="left" vertical="center"/>
      <protection hidden="1"/>
    </xf>
    <xf numFmtId="0" fontId="3" fillId="2" borderId="5" xfId="0" applyFont="1" applyFill="1" applyBorder="1" applyAlignment="1" applyProtection="1">
      <alignment horizontal="left" vertical="center"/>
      <protection hidden="1"/>
    </xf>
    <xf numFmtId="0" fontId="6" fillId="0" borderId="0" xfId="0" applyFont="1" applyAlignment="1" applyProtection="1">
      <alignment horizontal="right" vertical="center"/>
      <protection hidden="1"/>
    </xf>
    <xf numFmtId="0" fontId="7" fillId="0" borderId="0" xfId="0" applyFont="1" applyFill="1" applyBorder="1" applyAlignment="1" applyProtection="1">
      <alignment horizontal="left" vertical="center"/>
      <protection hidden="1"/>
    </xf>
    <xf numFmtId="0" fontId="2" fillId="2" borderId="39" xfId="0" applyFont="1" applyFill="1" applyBorder="1" applyAlignment="1" applyProtection="1">
      <alignment vertical="center"/>
      <protection hidden="1"/>
    </xf>
    <xf numFmtId="0" fontId="2" fillId="2" borderId="6" xfId="0" applyFont="1" applyFill="1" applyBorder="1" applyAlignment="1" applyProtection="1">
      <alignment vertical="center"/>
      <protection hidden="1"/>
    </xf>
    <xf numFmtId="0" fontId="4" fillId="3" borderId="35" xfId="0" applyFont="1" applyFill="1" applyBorder="1" applyAlignment="1" applyProtection="1">
      <alignment horizontal="left" vertical="center"/>
      <protection hidden="1"/>
    </xf>
    <xf numFmtId="0" fontId="4" fillId="8" borderId="48" xfId="0" applyFont="1" applyFill="1" applyBorder="1" applyAlignment="1" applyProtection="1">
      <alignment horizontal="center" vertical="center"/>
      <protection hidden="1"/>
    </xf>
    <xf numFmtId="0" fontId="4" fillId="8" borderId="9" xfId="0" applyFont="1" applyFill="1" applyBorder="1" applyAlignment="1" applyProtection="1">
      <alignment horizontal="center" vertical="center"/>
      <protection hidden="1"/>
    </xf>
    <xf numFmtId="0" fontId="4" fillId="8" borderId="10" xfId="0" applyFont="1" applyFill="1" applyBorder="1" applyAlignment="1" applyProtection="1">
      <alignment horizontal="center" vertical="center"/>
      <protection hidden="1"/>
    </xf>
    <xf numFmtId="0" fontId="4" fillId="3" borderId="25" xfId="0" applyFont="1" applyFill="1" applyBorder="1" applyAlignment="1" applyProtection="1">
      <alignment vertical="center"/>
      <protection hidden="1"/>
    </xf>
    <xf numFmtId="0" fontId="4" fillId="3" borderId="26" xfId="0" applyFont="1" applyFill="1" applyBorder="1" applyAlignment="1" applyProtection="1">
      <alignment vertical="center"/>
      <protection hidden="1"/>
    </xf>
    <xf numFmtId="0" fontId="4" fillId="3" borderId="27" xfId="0" applyFont="1" applyFill="1" applyBorder="1" applyAlignment="1" applyProtection="1">
      <alignment vertical="center"/>
      <protection hidden="1"/>
    </xf>
    <xf numFmtId="0" fontId="2" fillId="2" borderId="41" xfId="0" applyFont="1" applyFill="1" applyBorder="1" applyAlignment="1" applyProtection="1">
      <alignment horizontal="center" vertical="center"/>
      <protection hidden="1"/>
    </xf>
    <xf numFmtId="0" fontId="2" fillId="2" borderId="42" xfId="0" applyFont="1" applyFill="1" applyBorder="1" applyAlignment="1" applyProtection="1">
      <alignment horizontal="center" vertical="center"/>
      <protection hidden="1"/>
    </xf>
    <xf numFmtId="0" fontId="2" fillId="2" borderId="43" xfId="0" applyFont="1" applyFill="1" applyBorder="1" applyAlignment="1" applyProtection="1">
      <alignment horizontal="center" vertical="center"/>
      <protection hidden="1"/>
    </xf>
    <xf numFmtId="0" fontId="1" fillId="0" borderId="13" xfId="0" applyFont="1" applyBorder="1" applyAlignment="1" applyProtection="1">
      <alignment horizontal="left" vertical="center"/>
      <protection locked="0" hidden="1"/>
    </xf>
    <xf numFmtId="0" fontId="1" fillId="0" borderId="12" xfId="0" applyFont="1" applyBorder="1" applyAlignment="1" applyProtection="1">
      <alignment horizontal="left" vertical="center"/>
      <protection locked="0" hidden="1"/>
    </xf>
    <xf numFmtId="0" fontId="1" fillId="0" borderId="22" xfId="0" applyFont="1" applyFill="1" applyBorder="1" applyAlignment="1" applyProtection="1">
      <alignment horizontal="left" vertical="center"/>
      <protection hidden="1"/>
    </xf>
    <xf numFmtId="0" fontId="7" fillId="2" borderId="25" xfId="0" applyFont="1" applyFill="1" applyBorder="1" applyAlignment="1" applyProtection="1">
      <alignment horizontal="center" vertical="center"/>
      <protection hidden="1"/>
    </xf>
    <xf numFmtId="0" fontId="7" fillId="2" borderId="26" xfId="0" applyFont="1" applyFill="1" applyBorder="1" applyAlignment="1" applyProtection="1">
      <alignment horizontal="center" vertical="center"/>
      <protection hidden="1"/>
    </xf>
    <xf numFmtId="0" fontId="7" fillId="2" borderId="28" xfId="0" applyFont="1" applyFill="1" applyBorder="1" applyAlignment="1" applyProtection="1">
      <alignment horizontal="center" vertical="center"/>
      <protection hidden="1"/>
    </xf>
    <xf numFmtId="0" fontId="2" fillId="2" borderId="49" xfId="0" applyFont="1" applyFill="1" applyBorder="1" applyAlignment="1" applyProtection="1">
      <alignment horizontal="left" vertical="center"/>
      <protection hidden="1"/>
    </xf>
    <xf numFmtId="0" fontId="2" fillId="2" borderId="29" xfId="0" applyFont="1" applyFill="1" applyBorder="1" applyAlignment="1" applyProtection="1">
      <alignment horizontal="left" vertical="center"/>
      <protection hidden="1"/>
    </xf>
    <xf numFmtId="0" fontId="4" fillId="3" borderId="48" xfId="0" applyFont="1" applyFill="1" applyBorder="1" applyAlignment="1" applyProtection="1">
      <alignment horizontal="left" vertical="center"/>
      <protection hidden="1"/>
    </xf>
    <xf numFmtId="0" fontId="4" fillId="3" borderId="9" xfId="0" applyFont="1" applyFill="1" applyBorder="1" applyAlignment="1" applyProtection="1">
      <alignment horizontal="left" vertical="center"/>
      <protection hidden="1"/>
    </xf>
    <xf numFmtId="0" fontId="15" fillId="9" borderId="14" xfId="0" applyFont="1" applyFill="1" applyBorder="1" applyAlignment="1" applyProtection="1">
      <alignment horizontal="center" vertical="center"/>
      <protection hidden="1"/>
    </xf>
    <xf numFmtId="0" fontId="15" fillId="9" borderId="15" xfId="0" applyFont="1" applyFill="1" applyBorder="1" applyAlignment="1" applyProtection="1">
      <alignment horizontal="center" vertical="center"/>
      <protection hidden="1"/>
    </xf>
    <xf numFmtId="0" fontId="15" fillId="9" borderId="16" xfId="0" applyFont="1" applyFill="1" applyBorder="1" applyAlignment="1" applyProtection="1">
      <alignment horizontal="center" vertical="center"/>
      <protection hidden="1"/>
    </xf>
    <xf numFmtId="0" fontId="4" fillId="3" borderId="20" xfId="0" applyFont="1" applyFill="1" applyBorder="1" applyAlignment="1" applyProtection="1">
      <alignment horizontal="left" vertical="center"/>
      <protection hidden="1"/>
    </xf>
    <xf numFmtId="0" fontId="4" fillId="3" borderId="21" xfId="0" applyFont="1" applyFill="1" applyBorder="1" applyAlignment="1" applyProtection="1">
      <alignment horizontal="left" vertical="center"/>
      <protection hidden="1"/>
    </xf>
    <xf numFmtId="0" fontId="4" fillId="3" borderId="22" xfId="0" applyFont="1" applyFill="1" applyBorder="1" applyAlignment="1" applyProtection="1">
      <alignment horizontal="left" vertical="center"/>
      <protection hidden="1"/>
    </xf>
    <xf numFmtId="0" fontId="4" fillId="3" borderId="16" xfId="0" applyFont="1" applyFill="1" applyBorder="1" applyAlignment="1" applyProtection="1">
      <alignment horizontal="left" vertical="center"/>
      <protection hidden="1"/>
    </xf>
    <xf numFmtId="0" fontId="14" fillId="6" borderId="14" xfId="0" applyFont="1" applyFill="1" applyBorder="1" applyAlignment="1" applyProtection="1">
      <alignment horizontal="center" vertical="center"/>
      <protection hidden="1"/>
    </xf>
    <xf numFmtId="0" fontId="14" fillId="6" borderId="15" xfId="0" applyFont="1" applyFill="1" applyBorder="1" applyAlignment="1" applyProtection="1">
      <alignment horizontal="center" vertical="center"/>
      <protection hidden="1"/>
    </xf>
    <xf numFmtId="0" fontId="14" fillId="6" borderId="16" xfId="0" applyFont="1" applyFill="1" applyBorder="1" applyAlignment="1" applyProtection="1">
      <alignment horizontal="center" vertical="center"/>
      <protection hidden="1"/>
    </xf>
    <xf numFmtId="0" fontId="4" fillId="3" borderId="42" xfId="0" applyFont="1" applyFill="1" applyBorder="1" applyAlignment="1" applyProtection="1">
      <alignment horizontal="left" vertical="center"/>
      <protection hidden="1"/>
    </xf>
    <xf numFmtId="0" fontId="14" fillId="5" borderId="14" xfId="0" applyFont="1" applyFill="1" applyBorder="1" applyAlignment="1" applyProtection="1">
      <alignment horizontal="center" vertical="center"/>
      <protection hidden="1"/>
    </xf>
    <xf numFmtId="0" fontId="14" fillId="5" borderId="15" xfId="0" applyFont="1" applyFill="1" applyBorder="1" applyAlignment="1" applyProtection="1">
      <alignment horizontal="center" vertical="center"/>
      <protection hidden="1"/>
    </xf>
    <xf numFmtId="0" fontId="14" fillId="5" borderId="16" xfId="0" applyFont="1" applyFill="1" applyBorder="1" applyAlignment="1" applyProtection="1">
      <alignment horizontal="center" vertical="center"/>
      <protection hidden="1"/>
    </xf>
    <xf numFmtId="0" fontId="1" fillId="0" borderId="6" xfId="0" applyFont="1" applyBorder="1" applyAlignment="1" applyProtection="1">
      <alignment horizontal="left" vertical="center"/>
      <protection hidden="1"/>
    </xf>
    <xf numFmtId="0" fontId="1" fillId="0" borderId="11" xfId="0" applyFont="1" applyBorder="1" applyAlignment="1" applyProtection="1">
      <alignment horizontal="left" vertical="center"/>
      <protection hidden="1"/>
    </xf>
    <xf numFmtId="0" fontId="1" fillId="0" borderId="7" xfId="0" applyFont="1" applyBorder="1" applyAlignment="1" applyProtection="1">
      <alignment horizontal="left" vertical="center"/>
      <protection hidden="1"/>
    </xf>
    <xf numFmtId="0" fontId="1" fillId="0" borderId="8" xfId="0" applyFont="1" applyBorder="1" applyAlignment="1" applyProtection="1">
      <alignment horizontal="left" vertical="center"/>
      <protection hidden="1"/>
    </xf>
    <xf numFmtId="0" fontId="1" fillId="2" borderId="39" xfId="0" applyFont="1" applyFill="1" applyBorder="1" applyAlignment="1" applyProtection="1">
      <alignment horizontal="center"/>
      <protection hidden="1"/>
    </xf>
    <xf numFmtId="0" fontId="1" fillId="2" borderId="6" xfId="0" applyFont="1" applyFill="1" applyBorder="1" applyAlignment="1" applyProtection="1">
      <alignment horizontal="center"/>
      <protection hidden="1"/>
    </xf>
    <xf numFmtId="0" fontId="1" fillId="0" borderId="6" xfId="0" applyFont="1" applyBorder="1" applyAlignment="1" applyProtection="1">
      <alignment horizontal="center"/>
      <protection locked="0" hidden="1"/>
    </xf>
    <xf numFmtId="0" fontId="1" fillId="0" borderId="11" xfId="0" applyFont="1" applyBorder="1" applyAlignment="1" applyProtection="1">
      <alignment horizontal="center"/>
      <protection locked="0" hidden="1"/>
    </xf>
    <xf numFmtId="0" fontId="2" fillId="2" borderId="41" xfId="0" applyFont="1" applyFill="1" applyBorder="1" applyAlignment="1" applyProtection="1">
      <alignment horizontal="center"/>
      <protection hidden="1"/>
    </xf>
    <xf numFmtId="0" fontId="2" fillId="2" borderId="42" xfId="0" applyFont="1" applyFill="1" applyBorder="1" applyAlignment="1" applyProtection="1">
      <alignment horizontal="center"/>
      <protection hidden="1"/>
    </xf>
    <xf numFmtId="0" fontId="2" fillId="2" borderId="43" xfId="0" applyFont="1" applyFill="1" applyBorder="1" applyAlignment="1" applyProtection="1">
      <alignment horizontal="center"/>
      <protection hidden="1"/>
    </xf>
    <xf numFmtId="0" fontId="4" fillId="3" borderId="1"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4" fillId="5" borderId="14" xfId="0" applyFont="1" applyFill="1" applyBorder="1" applyAlignment="1" applyProtection="1">
      <alignment horizontal="center"/>
      <protection hidden="1"/>
    </xf>
    <xf numFmtId="0" fontId="4" fillId="5" borderId="15" xfId="0" applyFont="1" applyFill="1" applyBorder="1" applyAlignment="1" applyProtection="1">
      <alignment horizontal="center"/>
      <protection hidden="1"/>
    </xf>
    <xf numFmtId="0" fontId="4" fillId="5" borderId="16" xfId="0" applyFont="1" applyFill="1" applyBorder="1" applyAlignment="1" applyProtection="1">
      <alignment horizontal="center"/>
      <protection hidden="1"/>
    </xf>
    <xf numFmtId="0" fontId="2" fillId="2" borderId="48" xfId="0" applyFont="1" applyFill="1" applyBorder="1" applyAlignment="1" applyProtection="1">
      <alignment horizontal="left"/>
      <protection hidden="1"/>
    </xf>
    <xf numFmtId="0" fontId="2" fillId="2" borderId="9" xfId="0" applyFont="1" applyFill="1" applyBorder="1" applyAlignment="1" applyProtection="1">
      <alignment horizontal="left"/>
      <protection hidden="1"/>
    </xf>
    <xf numFmtId="0" fontId="1" fillId="4" borderId="30" xfId="0" applyFont="1" applyFill="1" applyBorder="1" applyAlignment="1" applyProtection="1">
      <alignment horizontal="left"/>
      <protection hidden="1"/>
    </xf>
    <xf numFmtId="0" fontId="1" fillId="4" borderId="13" xfId="0" applyFont="1" applyFill="1" applyBorder="1" applyAlignment="1" applyProtection="1">
      <alignment horizontal="left"/>
      <protection hidden="1"/>
    </xf>
    <xf numFmtId="0" fontId="1" fillId="4" borderId="12" xfId="0" applyFont="1" applyFill="1" applyBorder="1" applyAlignment="1" applyProtection="1">
      <alignment horizontal="left"/>
      <protection hidden="1"/>
    </xf>
    <xf numFmtId="0" fontId="1" fillId="2" borderId="38" xfId="0" applyFont="1" applyFill="1" applyBorder="1" applyAlignment="1" applyProtection="1">
      <alignment horizontal="center"/>
      <protection hidden="1"/>
    </xf>
    <xf numFmtId="0" fontId="1" fillId="2" borderId="7" xfId="0" applyFont="1" applyFill="1" applyBorder="1" applyAlignment="1" applyProtection="1">
      <alignment horizontal="center"/>
      <protection hidden="1"/>
    </xf>
    <xf numFmtId="0" fontId="1" fillId="0" borderId="7" xfId="0" applyFont="1" applyBorder="1" applyAlignment="1" applyProtection="1">
      <alignment horizontal="center"/>
      <protection locked="0" hidden="1"/>
    </xf>
    <xf numFmtId="0" fontId="1" fillId="0" borderId="8" xfId="0" applyFont="1" applyBorder="1" applyAlignment="1" applyProtection="1">
      <alignment horizontal="center"/>
      <protection locked="0" hidden="1"/>
    </xf>
    <xf numFmtId="0" fontId="3" fillId="2" borderId="0" xfId="0" applyFont="1" applyFill="1" applyBorder="1" applyAlignment="1" applyProtection="1">
      <alignment horizontal="right"/>
      <protection hidden="1"/>
    </xf>
    <xf numFmtId="0" fontId="3" fillId="2" borderId="0" xfId="0" applyFont="1" applyFill="1" applyBorder="1" applyAlignment="1" applyProtection="1">
      <alignment horizontal="left"/>
      <protection hidden="1"/>
    </xf>
    <xf numFmtId="0" fontId="3" fillId="2" borderId="5" xfId="0" applyFont="1" applyFill="1" applyBorder="1" applyAlignment="1" applyProtection="1">
      <alignment horizontal="left"/>
      <protection hidden="1"/>
    </xf>
    <xf numFmtId="0" fontId="1" fillId="0" borderId="0" xfId="0" applyFont="1" applyFill="1" applyBorder="1" applyAlignment="1" applyProtection="1">
      <alignment horizontal="left"/>
      <protection hidden="1"/>
    </xf>
    <xf numFmtId="0" fontId="1" fillId="4" borderId="20" xfId="0" applyFont="1" applyFill="1" applyBorder="1" applyAlignment="1" applyProtection="1">
      <alignment horizontal="left"/>
      <protection hidden="1"/>
    </xf>
    <xf numFmtId="0" fontId="1" fillId="4" borderId="21" xfId="0" applyFont="1" applyFill="1" applyBorder="1" applyAlignment="1" applyProtection="1">
      <alignment horizontal="left"/>
      <protection hidden="1"/>
    </xf>
    <xf numFmtId="0" fontId="2" fillId="2" borderId="32" xfId="0" applyFont="1" applyFill="1" applyBorder="1" applyAlignment="1" applyProtection="1">
      <alignment horizontal="left"/>
      <protection hidden="1"/>
    </xf>
    <xf numFmtId="0" fontId="2" fillId="2" borderId="33" xfId="0" applyFont="1" applyFill="1" applyBorder="1" applyAlignment="1" applyProtection="1">
      <alignment horizontal="left"/>
      <protection hidden="1"/>
    </xf>
    <xf numFmtId="0" fontId="2" fillId="2" borderId="40" xfId="0" applyFont="1" applyFill="1" applyBorder="1" applyAlignment="1" applyProtection="1">
      <alignment horizontal="left"/>
      <protection hidden="1"/>
    </xf>
    <xf numFmtId="0" fontId="1" fillId="0" borderId="30" xfId="0" applyFont="1" applyFill="1" applyBorder="1" applyAlignment="1" applyProtection="1">
      <alignment horizontal="left"/>
      <protection hidden="1"/>
    </xf>
    <xf numFmtId="0" fontId="1" fillId="0" borderId="13" xfId="0" applyFont="1" applyFill="1" applyBorder="1" applyAlignment="1" applyProtection="1">
      <alignment horizontal="left"/>
      <protection hidden="1"/>
    </xf>
    <xf numFmtId="0" fontId="1" fillId="0" borderId="12" xfId="0" applyFont="1" applyFill="1" applyBorder="1" applyAlignment="1" applyProtection="1">
      <alignment horizontal="left"/>
      <protection hidden="1"/>
    </xf>
    <xf numFmtId="0" fontId="4" fillId="3" borderId="25" xfId="0" applyFont="1" applyFill="1" applyBorder="1" applyAlignment="1" applyProtection="1">
      <alignment horizontal="left"/>
      <protection hidden="1"/>
    </xf>
    <xf numFmtId="0" fontId="4" fillId="3" borderId="26" xfId="0" applyFont="1" applyFill="1" applyBorder="1" applyAlignment="1" applyProtection="1">
      <alignment horizontal="left"/>
      <protection hidden="1"/>
    </xf>
    <xf numFmtId="0" fontId="4" fillId="3" borderId="27" xfId="0" applyFont="1" applyFill="1" applyBorder="1" applyAlignment="1" applyProtection="1">
      <alignment horizontal="left"/>
      <protection hidden="1"/>
    </xf>
    <xf numFmtId="0" fontId="7" fillId="0" borderId="0" xfId="0" applyFont="1" applyFill="1" applyBorder="1" applyAlignment="1" applyProtection="1">
      <alignment horizontal="left"/>
      <protection hidden="1"/>
    </xf>
    <xf numFmtId="0" fontId="1" fillId="0" borderId="25" xfId="0" applyFont="1" applyFill="1" applyBorder="1" applyAlignment="1" applyProtection="1">
      <alignment horizontal="left"/>
      <protection hidden="1"/>
    </xf>
    <xf numFmtId="0" fontId="1" fillId="0" borderId="26" xfId="0" applyFont="1" applyFill="1" applyBorder="1" applyAlignment="1" applyProtection="1">
      <alignment horizontal="left"/>
      <protection hidden="1"/>
    </xf>
    <xf numFmtId="0" fontId="1" fillId="0" borderId="27" xfId="0" applyFont="1" applyFill="1" applyBorder="1" applyAlignment="1" applyProtection="1">
      <alignment horizontal="left"/>
      <protection hidden="1"/>
    </xf>
    <xf numFmtId="0" fontId="7" fillId="2" borderId="25" xfId="0" applyFont="1" applyFill="1" applyBorder="1" applyAlignment="1" applyProtection="1">
      <alignment horizontal="center"/>
      <protection hidden="1"/>
    </xf>
    <xf numFmtId="0" fontId="7" fillId="2" borderId="26" xfId="0" applyFont="1" applyFill="1" applyBorder="1" applyAlignment="1" applyProtection="1">
      <alignment horizontal="center"/>
      <protection hidden="1"/>
    </xf>
    <xf numFmtId="0" fontId="7" fillId="2" borderId="28" xfId="0" applyFont="1" applyFill="1" applyBorder="1" applyAlignment="1" applyProtection="1">
      <alignment horizontal="center"/>
      <protection hidden="1"/>
    </xf>
    <xf numFmtId="0" fontId="6" fillId="0" borderId="0" xfId="0" applyFont="1" applyAlignment="1" applyProtection="1">
      <alignment horizontal="right"/>
      <protection hidden="1"/>
    </xf>
    <xf numFmtId="0" fontId="1" fillId="0" borderId="32" xfId="0" applyFont="1" applyBorder="1" applyAlignment="1" applyProtection="1">
      <alignment horizontal="left"/>
      <protection hidden="1"/>
    </xf>
    <xf numFmtId="0" fontId="1" fillId="0" borderId="33" xfId="0" applyFont="1" applyBorder="1" applyAlignment="1" applyProtection="1">
      <alignment horizontal="left"/>
      <protection hidden="1"/>
    </xf>
    <xf numFmtId="0" fontId="1" fillId="0" borderId="19" xfId="0" applyFont="1" applyBorder="1" applyAlignment="1" applyProtection="1">
      <alignment horizontal="left"/>
      <protection hidden="1"/>
    </xf>
    <xf numFmtId="0" fontId="1" fillId="0" borderId="0" xfId="0" applyFont="1" applyAlignment="1" applyProtection="1">
      <alignment horizontal="center"/>
      <protection hidden="1"/>
    </xf>
    <xf numFmtId="1" fontId="1" fillId="0" borderId="18" xfId="0" applyNumberFormat="1" applyFont="1" applyFill="1" applyBorder="1" applyAlignment="1" applyProtection="1">
      <alignment vertical="center"/>
      <protection locked="0" hidden="1"/>
    </xf>
    <xf numFmtId="0" fontId="1" fillId="0" borderId="30" xfId="0" applyFont="1" applyFill="1" applyBorder="1" applyAlignment="1" applyProtection="1">
      <alignment vertical="center"/>
      <protection hidden="1"/>
    </xf>
    <xf numFmtId="0" fontId="1" fillId="0" borderId="13" xfId="0" applyFont="1" applyFill="1" applyBorder="1" applyAlignment="1" applyProtection="1">
      <alignment vertical="center"/>
      <protection hidden="1"/>
    </xf>
    <xf numFmtId="0" fontId="1" fillId="0" borderId="25" xfId="0" applyFont="1" applyFill="1" applyBorder="1" applyAlignment="1" applyProtection="1">
      <alignment vertical="center"/>
      <protection hidden="1"/>
    </xf>
    <xf numFmtId="0" fontId="1" fillId="0" borderId="26" xfId="0" applyFont="1" applyFill="1" applyBorder="1" applyAlignment="1" applyProtection="1">
      <alignment vertical="center"/>
      <protection hidden="1"/>
    </xf>
    <xf numFmtId="1" fontId="1" fillId="11" borderId="18" xfId="0" applyNumberFormat="1" applyFont="1" applyFill="1" applyBorder="1" applyAlignment="1" applyProtection="1">
      <alignment vertical="center"/>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0</xdr:col>
      <xdr:colOff>400050</xdr:colOff>
      <xdr:row>0</xdr:row>
      <xdr:rowOff>28575</xdr:rowOff>
    </xdr:from>
    <xdr:ext cx="381000" cy="676275"/>
    <xdr:pic>
      <xdr:nvPicPr>
        <xdr:cNvPr id="2" name="Picture 12" descr="Cruz &amp; Cham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00050" y="28575"/>
          <a:ext cx="381000" cy="6762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400050</xdr:colOff>
      <xdr:row>0</xdr:row>
      <xdr:rowOff>28575</xdr:rowOff>
    </xdr:from>
    <xdr:to>
      <xdr:col>1</xdr:col>
      <xdr:colOff>171450</xdr:colOff>
      <xdr:row>3</xdr:row>
      <xdr:rowOff>133350</xdr:rowOff>
    </xdr:to>
    <xdr:pic>
      <xdr:nvPicPr>
        <xdr:cNvPr id="1066" name="Picture 12" descr="Cruz &amp; Cham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00050" y="28575"/>
          <a:ext cx="381000" cy="6762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400050</xdr:colOff>
      <xdr:row>0</xdr:row>
      <xdr:rowOff>28575</xdr:rowOff>
    </xdr:from>
    <xdr:to>
      <xdr:col>1</xdr:col>
      <xdr:colOff>171450</xdr:colOff>
      <xdr:row>3</xdr:row>
      <xdr:rowOff>133350</xdr:rowOff>
    </xdr:to>
    <xdr:pic>
      <xdr:nvPicPr>
        <xdr:cNvPr id="2090" name="Picture 1" descr="Cruz &amp; Cham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00050" y="28575"/>
          <a:ext cx="381000" cy="6762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400050</xdr:colOff>
      <xdr:row>0</xdr:row>
      <xdr:rowOff>28575</xdr:rowOff>
    </xdr:from>
    <xdr:to>
      <xdr:col>1</xdr:col>
      <xdr:colOff>171450</xdr:colOff>
      <xdr:row>3</xdr:row>
      <xdr:rowOff>133350</xdr:rowOff>
    </xdr:to>
    <xdr:pic>
      <xdr:nvPicPr>
        <xdr:cNvPr id="4132" name="Picture 6" descr="Cruz &amp; Cham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00050" y="28575"/>
          <a:ext cx="381000" cy="6762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381000</xdr:colOff>
      <xdr:row>0</xdr:row>
      <xdr:rowOff>28575</xdr:rowOff>
    </xdr:from>
    <xdr:to>
      <xdr:col>1</xdr:col>
      <xdr:colOff>152400</xdr:colOff>
      <xdr:row>3</xdr:row>
      <xdr:rowOff>133350</xdr:rowOff>
    </xdr:to>
    <xdr:pic>
      <xdr:nvPicPr>
        <xdr:cNvPr id="3103" name="Picture 1" descr="Cruz &amp; Cham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81000" y="28575"/>
          <a:ext cx="381000" cy="6762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P1048571"/>
  <sheetViews>
    <sheetView showGridLines="0" tabSelected="1" zoomScaleNormal="100" zoomScaleSheetLayoutView="100" workbookViewId="0">
      <selection activeCell="E2" sqref="E2"/>
    </sheetView>
  </sheetViews>
  <sheetFormatPr defaultRowHeight="12.75"/>
  <cols>
    <col min="1" max="1" width="9.140625" style="1"/>
    <col min="2" max="2" width="11.42578125" style="1" customWidth="1"/>
    <col min="3" max="6" width="9.140625" style="1"/>
    <col min="7" max="7" width="10" style="1" bestFit="1" customWidth="1"/>
    <col min="8" max="8" width="8.85546875" style="1" bestFit="1" customWidth="1"/>
    <col min="9" max="16384" width="9.140625" style="1"/>
  </cols>
  <sheetData>
    <row r="1" spans="1:9">
      <c r="A1" s="3"/>
      <c r="B1" s="4"/>
      <c r="C1" s="4"/>
      <c r="D1" s="4"/>
      <c r="E1" s="4"/>
      <c r="F1" s="4"/>
      <c r="G1" s="4"/>
      <c r="H1" s="4"/>
      <c r="I1" s="5"/>
    </row>
    <row r="2" spans="1:9" ht="19.5">
      <c r="A2" s="6"/>
      <c r="B2" s="269" t="s">
        <v>273</v>
      </c>
      <c r="C2" s="269"/>
      <c r="D2" s="269"/>
      <c r="E2" s="82" t="s">
        <v>480</v>
      </c>
      <c r="F2" s="270" t="str">
        <f>IF(E2="REMNE","",IF(E2="REMA","","Região Eclesiástica"))</f>
        <v>Região Eclesiástica</v>
      </c>
      <c r="G2" s="270"/>
      <c r="H2" s="270"/>
      <c r="I2" s="271"/>
    </row>
    <row r="3" spans="1:9">
      <c r="A3" s="8"/>
      <c r="B3" s="9"/>
      <c r="C3" s="9"/>
      <c r="D3" s="9"/>
      <c r="E3" s="9"/>
      <c r="F3" s="9"/>
      <c r="G3" s="9"/>
      <c r="H3" s="9"/>
      <c r="I3" s="10"/>
    </row>
    <row r="4" spans="1:9" ht="13.5" thickBot="1">
      <c r="A4" s="227" t="s">
        <v>482</v>
      </c>
      <c r="B4" s="228"/>
      <c r="C4" s="228"/>
      <c r="D4" s="228"/>
      <c r="E4" s="228"/>
      <c r="F4" s="228"/>
      <c r="G4" s="228"/>
      <c r="H4" s="228"/>
      <c r="I4" s="229"/>
    </row>
    <row r="5" spans="1:9" ht="5.0999999999999996" customHeight="1" thickBot="1"/>
    <row r="6" spans="1:9">
      <c r="A6" s="230" t="s">
        <v>0</v>
      </c>
      <c r="B6" s="231"/>
      <c r="C6" s="231"/>
      <c r="D6" s="231"/>
      <c r="E6" s="231"/>
      <c r="F6" s="231"/>
      <c r="G6" s="231"/>
      <c r="H6" s="231"/>
      <c r="I6" s="232"/>
    </row>
    <row r="7" spans="1:9">
      <c r="A7" s="218" t="s">
        <v>1</v>
      </c>
      <c r="B7" s="219"/>
      <c r="C7" s="222"/>
      <c r="D7" s="222"/>
      <c r="E7" s="222"/>
      <c r="F7" s="222"/>
      <c r="G7" s="222"/>
      <c r="H7" s="222"/>
      <c r="I7" s="233"/>
    </row>
    <row r="8" spans="1:9">
      <c r="A8" s="218" t="s">
        <v>2</v>
      </c>
      <c r="B8" s="219"/>
      <c r="C8" s="222"/>
      <c r="D8" s="222"/>
      <c r="E8" s="222"/>
      <c r="F8" s="219" t="s">
        <v>3</v>
      </c>
      <c r="G8" s="219"/>
      <c r="H8" s="220"/>
      <c r="I8" s="221"/>
    </row>
    <row r="9" spans="1:9">
      <c r="A9" s="218" t="s">
        <v>5</v>
      </c>
      <c r="B9" s="219"/>
      <c r="C9" s="222"/>
      <c r="D9" s="222"/>
      <c r="E9" s="222"/>
      <c r="F9" s="219" t="s">
        <v>4</v>
      </c>
      <c r="G9" s="219"/>
      <c r="H9" s="220"/>
      <c r="I9" s="221"/>
    </row>
    <row r="10" spans="1:9">
      <c r="A10" s="218" t="s">
        <v>6</v>
      </c>
      <c r="B10" s="219"/>
      <c r="C10" s="94"/>
      <c r="D10" s="222"/>
      <c r="E10" s="222"/>
      <c r="F10" s="219" t="s">
        <v>7</v>
      </c>
      <c r="G10" s="219"/>
      <c r="H10" s="220"/>
      <c r="I10" s="221"/>
    </row>
    <row r="11" spans="1:9">
      <c r="A11" s="218" t="s">
        <v>471</v>
      </c>
      <c r="B11" s="219"/>
      <c r="C11" s="234"/>
      <c r="D11" s="222"/>
      <c r="E11" s="222"/>
      <c r="F11" s="222"/>
      <c r="G11" s="222"/>
      <c r="H11" s="222"/>
      <c r="I11" s="233"/>
    </row>
    <row r="12" spans="1:9">
      <c r="A12" s="218" t="s">
        <v>470</v>
      </c>
      <c r="B12" s="219"/>
      <c r="C12" s="234"/>
      <c r="D12" s="222"/>
      <c r="E12" s="222"/>
      <c r="F12" s="222"/>
      <c r="G12" s="222"/>
      <c r="H12" s="222"/>
      <c r="I12" s="233"/>
    </row>
    <row r="13" spans="1:9" ht="13.5" thickBot="1">
      <c r="A13" s="223" t="s">
        <v>469</v>
      </c>
      <c r="B13" s="224"/>
      <c r="C13" s="225"/>
      <c r="D13" s="225"/>
      <c r="E13" s="225"/>
      <c r="F13" s="225"/>
      <c r="G13" s="225"/>
      <c r="H13" s="225"/>
      <c r="I13" s="226"/>
    </row>
    <row r="14" spans="1:9" ht="5.0999999999999996" customHeight="1" thickBot="1"/>
    <row r="15" spans="1:9" ht="13.5" thickBot="1">
      <c r="A15" s="235" t="s">
        <v>468</v>
      </c>
      <c r="B15" s="236"/>
      <c r="C15" s="236"/>
      <c r="D15" s="236"/>
      <c r="E15" s="236"/>
      <c r="F15" s="236"/>
      <c r="G15" s="236"/>
      <c r="H15" s="236"/>
      <c r="I15" s="237"/>
    </row>
    <row r="16" spans="1:9">
      <c r="A16" s="202" t="s">
        <v>8</v>
      </c>
      <c r="B16" s="203"/>
      <c r="C16" s="203"/>
      <c r="D16" s="203"/>
      <c r="E16" s="203"/>
      <c r="F16" s="203"/>
      <c r="G16" s="11" t="s">
        <v>9</v>
      </c>
      <c r="H16" s="11" t="s">
        <v>10</v>
      </c>
      <c r="I16" s="12" t="s">
        <v>11</v>
      </c>
    </row>
    <row r="17" spans="1:9">
      <c r="A17" s="157" t="s">
        <v>12</v>
      </c>
      <c r="B17" s="158"/>
      <c r="C17" s="158"/>
      <c r="D17" s="158"/>
      <c r="E17" s="158"/>
      <c r="F17" s="159"/>
      <c r="G17" s="64"/>
      <c r="H17" s="64"/>
      <c r="I17" s="2">
        <f t="shared" ref="I17:I23" si="0">SUM(G17:H17)</f>
        <v>0</v>
      </c>
    </row>
    <row r="18" spans="1:9">
      <c r="A18" s="157" t="s">
        <v>13</v>
      </c>
      <c r="B18" s="158"/>
      <c r="C18" s="158"/>
      <c r="D18" s="158"/>
      <c r="E18" s="158"/>
      <c r="F18" s="159"/>
      <c r="G18" s="64"/>
      <c r="H18" s="64"/>
      <c r="I18" s="2">
        <f t="shared" si="0"/>
        <v>0</v>
      </c>
    </row>
    <row r="19" spans="1:9">
      <c r="A19" s="157" t="s">
        <v>14</v>
      </c>
      <c r="B19" s="158"/>
      <c r="C19" s="158"/>
      <c r="D19" s="158"/>
      <c r="E19" s="158"/>
      <c r="F19" s="159"/>
      <c r="G19" s="64"/>
      <c r="H19" s="64"/>
      <c r="I19" s="2">
        <f t="shared" si="0"/>
        <v>0</v>
      </c>
    </row>
    <row r="20" spans="1:9">
      <c r="A20" s="157" t="s">
        <v>133</v>
      </c>
      <c r="B20" s="158"/>
      <c r="C20" s="158"/>
      <c r="D20" s="158"/>
      <c r="E20" s="158"/>
      <c r="F20" s="159"/>
      <c r="G20" s="64"/>
      <c r="H20" s="64"/>
      <c r="I20" s="2">
        <f t="shared" si="0"/>
        <v>0</v>
      </c>
    </row>
    <row r="21" spans="1:9">
      <c r="A21" s="157" t="s">
        <v>483</v>
      </c>
      <c r="B21" s="158"/>
      <c r="C21" s="158"/>
      <c r="D21" s="158"/>
      <c r="E21" s="158"/>
      <c r="F21" s="159"/>
      <c r="G21" s="64"/>
      <c r="H21" s="64"/>
      <c r="I21" s="2">
        <f t="shared" si="0"/>
        <v>0</v>
      </c>
    </row>
    <row r="22" spans="1:9">
      <c r="A22" s="157" t="s">
        <v>16</v>
      </c>
      <c r="B22" s="158"/>
      <c r="C22" s="158"/>
      <c r="D22" s="158"/>
      <c r="E22" s="158"/>
      <c r="F22" s="159"/>
      <c r="G22" s="64"/>
      <c r="H22" s="64"/>
      <c r="I22" s="2">
        <f t="shared" si="0"/>
        <v>0</v>
      </c>
    </row>
    <row r="23" spans="1:9" ht="13.5" thickBot="1">
      <c r="A23" s="238" t="s">
        <v>329</v>
      </c>
      <c r="B23" s="239"/>
      <c r="C23" s="239"/>
      <c r="D23" s="239"/>
      <c r="E23" s="239"/>
      <c r="F23" s="240"/>
      <c r="G23" s="14">
        <f>SUM(G17:G22)</f>
        <v>0</v>
      </c>
      <c r="H23" s="14">
        <f>SUM(H17:H22)</f>
        <v>0</v>
      </c>
      <c r="I23" s="15">
        <f t="shared" si="0"/>
        <v>0</v>
      </c>
    </row>
    <row r="24" spans="1:9">
      <c r="A24" s="202" t="s">
        <v>17</v>
      </c>
      <c r="B24" s="203"/>
      <c r="C24" s="203"/>
      <c r="D24" s="203"/>
      <c r="E24" s="203"/>
      <c r="F24" s="203"/>
      <c r="G24" s="11" t="s">
        <v>9</v>
      </c>
      <c r="H24" s="11" t="s">
        <v>10</v>
      </c>
      <c r="I24" s="12" t="s">
        <v>11</v>
      </c>
    </row>
    <row r="25" spans="1:9">
      <c r="A25" s="157" t="s">
        <v>18</v>
      </c>
      <c r="B25" s="158"/>
      <c r="C25" s="158"/>
      <c r="D25" s="158"/>
      <c r="E25" s="158"/>
      <c r="F25" s="159"/>
      <c r="G25" s="64"/>
      <c r="H25" s="64"/>
      <c r="I25" s="2">
        <f t="shared" ref="I25:I32" si="1">SUM(G25:H25)</f>
        <v>0</v>
      </c>
    </row>
    <row r="26" spans="1:9">
      <c r="A26" s="157" t="s">
        <v>19</v>
      </c>
      <c r="B26" s="158"/>
      <c r="C26" s="158"/>
      <c r="D26" s="158"/>
      <c r="E26" s="158"/>
      <c r="F26" s="159"/>
      <c r="G26" s="64"/>
      <c r="H26" s="64"/>
      <c r="I26" s="2">
        <f t="shared" si="1"/>
        <v>0</v>
      </c>
    </row>
    <row r="27" spans="1:9">
      <c r="A27" s="157" t="s">
        <v>319</v>
      </c>
      <c r="B27" s="158"/>
      <c r="C27" s="158"/>
      <c r="D27" s="158"/>
      <c r="E27" s="158"/>
      <c r="F27" s="159"/>
      <c r="G27" s="64"/>
      <c r="H27" s="64"/>
      <c r="I27" s="2">
        <f t="shared" si="1"/>
        <v>0</v>
      </c>
    </row>
    <row r="28" spans="1:9">
      <c r="A28" s="157" t="s">
        <v>20</v>
      </c>
      <c r="B28" s="158"/>
      <c r="C28" s="158"/>
      <c r="D28" s="158"/>
      <c r="E28" s="158"/>
      <c r="F28" s="159"/>
      <c r="G28" s="64"/>
      <c r="H28" s="64"/>
      <c r="I28" s="2">
        <f t="shared" si="1"/>
        <v>0</v>
      </c>
    </row>
    <row r="29" spans="1:9">
      <c r="A29" s="157" t="s">
        <v>21</v>
      </c>
      <c r="B29" s="158"/>
      <c r="C29" s="158"/>
      <c r="D29" s="158"/>
      <c r="E29" s="158"/>
      <c r="F29" s="159"/>
      <c r="G29" s="64"/>
      <c r="H29" s="64"/>
      <c r="I29" s="2">
        <f t="shared" si="1"/>
        <v>0</v>
      </c>
    </row>
    <row r="30" spans="1:9">
      <c r="A30" s="157" t="s">
        <v>22</v>
      </c>
      <c r="B30" s="158"/>
      <c r="C30" s="158"/>
      <c r="D30" s="158"/>
      <c r="E30" s="158"/>
      <c r="F30" s="159"/>
      <c r="G30" s="64"/>
      <c r="H30" s="64"/>
      <c r="I30" s="2">
        <f t="shared" si="1"/>
        <v>0</v>
      </c>
    </row>
    <row r="31" spans="1:9">
      <c r="A31" s="157" t="s">
        <v>23</v>
      </c>
      <c r="B31" s="158"/>
      <c r="C31" s="158"/>
      <c r="D31" s="158"/>
      <c r="E31" s="158"/>
      <c r="F31" s="159"/>
      <c r="G31" s="64"/>
      <c r="H31" s="64"/>
      <c r="I31" s="2">
        <f t="shared" si="1"/>
        <v>0</v>
      </c>
    </row>
    <row r="32" spans="1:9" ht="13.5" thickBot="1">
      <c r="A32" s="238" t="s">
        <v>330</v>
      </c>
      <c r="B32" s="239"/>
      <c r="C32" s="239"/>
      <c r="D32" s="239"/>
      <c r="E32" s="239"/>
      <c r="F32" s="240"/>
      <c r="G32" s="14">
        <f>SUM(G25:G31)</f>
        <v>0</v>
      </c>
      <c r="H32" s="14">
        <f>SUM(H25:H31)</f>
        <v>0</v>
      </c>
      <c r="I32" s="15">
        <f t="shared" si="1"/>
        <v>0</v>
      </c>
    </row>
    <row r="33" spans="1:9">
      <c r="A33" s="202" t="s">
        <v>24</v>
      </c>
      <c r="B33" s="203"/>
      <c r="C33" s="203"/>
      <c r="D33" s="203"/>
      <c r="E33" s="203"/>
      <c r="F33" s="203"/>
      <c r="G33" s="11" t="s">
        <v>9</v>
      </c>
      <c r="H33" s="11" t="s">
        <v>10</v>
      </c>
      <c r="I33" s="12" t="s">
        <v>11</v>
      </c>
    </row>
    <row r="34" spans="1:9">
      <c r="A34" s="157" t="s">
        <v>25</v>
      </c>
      <c r="B34" s="158"/>
      <c r="C34" s="158"/>
      <c r="D34" s="158"/>
      <c r="E34" s="158"/>
      <c r="F34" s="159"/>
      <c r="G34" s="51"/>
      <c r="H34" s="51"/>
      <c r="I34" s="2">
        <f>SUM(G34:H34)</f>
        <v>0</v>
      </c>
    </row>
    <row r="35" spans="1:9">
      <c r="A35" s="157" t="s">
        <v>331</v>
      </c>
      <c r="B35" s="158"/>
      <c r="C35" s="158"/>
      <c r="D35" s="158"/>
      <c r="E35" s="158"/>
      <c r="F35" s="159"/>
      <c r="G35" s="51"/>
      <c r="H35" s="51"/>
      <c r="I35" s="2">
        <f>SUM(G35:H35)</f>
        <v>0</v>
      </c>
    </row>
    <row r="36" spans="1:9">
      <c r="A36" s="157" t="s">
        <v>332</v>
      </c>
      <c r="B36" s="158"/>
      <c r="C36" s="158"/>
      <c r="D36" s="158"/>
      <c r="E36" s="158"/>
      <c r="F36" s="159"/>
      <c r="G36" s="51"/>
      <c r="H36" s="51"/>
      <c r="I36" s="2">
        <f>SUM(G36:H36)</f>
        <v>0</v>
      </c>
    </row>
    <row r="37" spans="1:9">
      <c r="A37" s="157" t="s">
        <v>318</v>
      </c>
      <c r="B37" s="158"/>
      <c r="C37" s="158"/>
      <c r="D37" s="158"/>
      <c r="E37" s="158"/>
      <c r="F37" s="159"/>
      <c r="G37" s="51"/>
      <c r="H37" s="51"/>
      <c r="I37" s="2">
        <f>SUM(G37:H37)</f>
        <v>0</v>
      </c>
    </row>
    <row r="38" spans="1:9" ht="13.5" thickBot="1">
      <c r="A38" s="238" t="s">
        <v>467</v>
      </c>
      <c r="B38" s="239"/>
      <c r="C38" s="239"/>
      <c r="D38" s="239"/>
      <c r="E38" s="239"/>
      <c r="F38" s="240"/>
      <c r="G38" s="14">
        <f>SUM(G34:G37)</f>
        <v>0</v>
      </c>
      <c r="H38" s="14">
        <f>SUM(H34:H37)</f>
        <v>0</v>
      </c>
      <c r="I38" s="15">
        <f>SUM(G38:H38)</f>
        <v>0</v>
      </c>
    </row>
    <row r="39" spans="1:9" ht="5.0999999999999996" customHeight="1" thickBot="1">
      <c r="A39" s="83"/>
      <c r="B39" s="84"/>
      <c r="C39" s="84"/>
      <c r="D39" s="84"/>
      <c r="E39" s="84"/>
      <c r="F39" s="84"/>
      <c r="G39" s="84"/>
      <c r="H39" s="84"/>
      <c r="I39" s="85"/>
    </row>
    <row r="40" spans="1:9">
      <c r="A40" s="202" t="s">
        <v>26</v>
      </c>
      <c r="B40" s="203"/>
      <c r="C40" s="203"/>
      <c r="D40" s="203"/>
      <c r="E40" s="203"/>
      <c r="F40" s="203"/>
      <c r="G40" s="11" t="s">
        <v>9</v>
      </c>
      <c r="H40" s="11" t="s">
        <v>10</v>
      </c>
      <c r="I40" s="12" t="s">
        <v>11</v>
      </c>
    </row>
    <row r="41" spans="1:9">
      <c r="A41" s="157" t="s">
        <v>27</v>
      </c>
      <c r="B41" s="158"/>
      <c r="C41" s="158"/>
      <c r="D41" s="158"/>
      <c r="E41" s="158"/>
      <c r="F41" s="159"/>
      <c r="G41" s="51"/>
      <c r="H41" s="51"/>
      <c r="I41" s="2">
        <f>SUM(G41:H41)</f>
        <v>0</v>
      </c>
    </row>
    <row r="42" spans="1:9">
      <c r="A42" s="157" t="s">
        <v>28</v>
      </c>
      <c r="B42" s="158"/>
      <c r="C42" s="158"/>
      <c r="D42" s="158"/>
      <c r="E42" s="158"/>
      <c r="F42" s="159"/>
      <c r="G42" s="51"/>
      <c r="H42" s="51"/>
      <c r="I42" s="2">
        <f>SUM(G42:H42)</f>
        <v>0</v>
      </c>
    </row>
    <row r="43" spans="1:9">
      <c r="A43" s="157" t="s">
        <v>29</v>
      </c>
      <c r="B43" s="158"/>
      <c r="C43" s="158"/>
      <c r="D43" s="158"/>
      <c r="E43" s="158"/>
      <c r="F43" s="159"/>
      <c r="G43" s="51"/>
      <c r="H43" s="51"/>
      <c r="I43" s="2">
        <f>SUM(G43:H43)</f>
        <v>0</v>
      </c>
    </row>
    <row r="44" spans="1:9" ht="13.5" thickBot="1">
      <c r="A44" s="238" t="s">
        <v>11</v>
      </c>
      <c r="B44" s="239"/>
      <c r="C44" s="239"/>
      <c r="D44" s="239"/>
      <c r="E44" s="239"/>
      <c r="F44" s="240"/>
      <c r="G44" s="14">
        <f>SUM(G41:G43)</f>
        <v>0</v>
      </c>
      <c r="H44" s="14">
        <f>SUM(H41:H43)</f>
        <v>0</v>
      </c>
      <c r="I44" s="15">
        <f>SUM(G44:H44)</f>
        <v>0</v>
      </c>
    </row>
    <row r="45" spans="1:9" ht="5.0999999999999996" customHeight="1" thickBot="1">
      <c r="A45" s="83"/>
      <c r="B45" s="84"/>
      <c r="C45" s="84"/>
      <c r="D45" s="84"/>
      <c r="E45" s="84"/>
      <c r="F45" s="84"/>
      <c r="G45" s="84"/>
      <c r="H45" s="84"/>
      <c r="I45" s="85"/>
    </row>
    <row r="46" spans="1:9">
      <c r="A46" s="202" t="s">
        <v>30</v>
      </c>
      <c r="B46" s="203"/>
      <c r="C46" s="203"/>
      <c r="D46" s="203"/>
      <c r="E46" s="203"/>
      <c r="F46" s="203"/>
      <c r="G46" s="11" t="s">
        <v>9</v>
      </c>
      <c r="H46" s="11" t="s">
        <v>10</v>
      </c>
      <c r="I46" s="12" t="s">
        <v>11</v>
      </c>
    </row>
    <row r="47" spans="1:9">
      <c r="A47" s="157" t="s">
        <v>31</v>
      </c>
      <c r="B47" s="158"/>
      <c r="C47" s="158"/>
      <c r="D47" s="158"/>
      <c r="E47" s="158"/>
      <c r="F47" s="159"/>
      <c r="G47" s="51"/>
      <c r="H47" s="51"/>
      <c r="I47" s="2">
        <f>SUM(G47:H47)</f>
        <v>0</v>
      </c>
    </row>
    <row r="48" spans="1:9">
      <c r="A48" s="157" t="s">
        <v>32</v>
      </c>
      <c r="B48" s="158"/>
      <c r="C48" s="158"/>
      <c r="D48" s="158"/>
      <c r="E48" s="158"/>
      <c r="F48" s="159"/>
      <c r="G48" s="51"/>
      <c r="H48" s="51"/>
      <c r="I48" s="2">
        <f>SUM(G48:H48)</f>
        <v>0</v>
      </c>
    </row>
    <row r="49" spans="1:9" ht="13.5" thickBot="1">
      <c r="A49" s="238" t="s">
        <v>11</v>
      </c>
      <c r="B49" s="239"/>
      <c r="C49" s="239"/>
      <c r="D49" s="239"/>
      <c r="E49" s="239"/>
      <c r="F49" s="240"/>
      <c r="G49" s="14">
        <f>SUM(G47:G48)</f>
        <v>0</v>
      </c>
      <c r="H49" s="14">
        <f>SUM(H47:H48)</f>
        <v>0</v>
      </c>
      <c r="I49" s="15">
        <f>SUM(G49:H49)</f>
        <v>0</v>
      </c>
    </row>
    <row r="50" spans="1:9" ht="5.0999999999999996" customHeight="1" thickBot="1"/>
    <row r="51" spans="1:9">
      <c r="A51" s="202" t="s">
        <v>34</v>
      </c>
      <c r="B51" s="203"/>
      <c r="C51" s="203"/>
      <c r="D51" s="203"/>
      <c r="E51" s="203"/>
      <c r="F51" s="203"/>
      <c r="G51" s="11" t="s">
        <v>9</v>
      </c>
      <c r="H51" s="11" t="s">
        <v>10</v>
      </c>
      <c r="I51" s="12" t="s">
        <v>11</v>
      </c>
    </row>
    <row r="52" spans="1:9">
      <c r="A52" s="157" t="s">
        <v>35</v>
      </c>
      <c r="B52" s="158"/>
      <c r="C52" s="158"/>
      <c r="D52" s="158"/>
      <c r="E52" s="158"/>
      <c r="F52" s="158"/>
      <c r="G52" s="51"/>
      <c r="H52" s="51"/>
      <c r="I52" s="2">
        <f>SUM(G52:H52)</f>
        <v>0</v>
      </c>
    </row>
    <row r="53" spans="1:9">
      <c r="A53" s="245" t="s">
        <v>36</v>
      </c>
      <c r="B53" s="246"/>
      <c r="C53" s="246"/>
      <c r="D53" s="246"/>
      <c r="E53" s="246"/>
      <c r="F53" s="246"/>
      <c r="G53" s="52"/>
      <c r="H53" s="52"/>
      <c r="I53" s="2">
        <f>SUM(G53:H53)</f>
        <v>0</v>
      </c>
    </row>
    <row r="54" spans="1:9">
      <c r="A54" s="245" t="s">
        <v>37</v>
      </c>
      <c r="B54" s="246"/>
      <c r="C54" s="246"/>
      <c r="D54" s="246"/>
      <c r="E54" s="246"/>
      <c r="F54" s="246"/>
      <c r="G54" s="53"/>
      <c r="H54" s="52"/>
      <c r="I54" s="2">
        <f>SUM(G54:H54)</f>
        <v>0</v>
      </c>
    </row>
    <row r="55" spans="1:9" ht="13.5" thickBot="1">
      <c r="A55" s="245" t="s">
        <v>38</v>
      </c>
      <c r="B55" s="246"/>
      <c r="C55" s="246"/>
      <c r="D55" s="246"/>
      <c r="E55" s="246"/>
      <c r="F55" s="246"/>
      <c r="G55" s="53"/>
      <c r="H55" s="52"/>
      <c r="I55" s="16">
        <f>SUM(G55:H55)</f>
        <v>0</v>
      </c>
    </row>
    <row r="56" spans="1:9" ht="13.5" thickBot="1">
      <c r="A56" s="247" t="s">
        <v>11</v>
      </c>
      <c r="B56" s="248"/>
      <c r="C56" s="248"/>
      <c r="D56" s="248"/>
      <c r="E56" s="248"/>
      <c r="F56" s="249"/>
      <c r="G56" s="17">
        <f>SUM(G52:G55)</f>
        <v>0</v>
      </c>
      <c r="H56" s="17">
        <f>SUM(H52:H55)</f>
        <v>0</v>
      </c>
      <c r="I56" s="18">
        <f>SUM(G56:H56)</f>
        <v>0</v>
      </c>
    </row>
    <row r="57" spans="1:9">
      <c r="A57" s="19"/>
      <c r="B57" s="19"/>
      <c r="C57" s="19"/>
      <c r="D57" s="19"/>
      <c r="E57" s="19"/>
      <c r="F57" s="19"/>
      <c r="G57" s="19"/>
      <c r="H57" s="19"/>
      <c r="I57" s="19"/>
    </row>
    <row r="58" spans="1:9" ht="13.5" thickBot="1">
      <c r="A58" s="244" t="s">
        <v>33</v>
      </c>
      <c r="B58" s="244"/>
      <c r="C58" s="244"/>
      <c r="D58" s="244"/>
      <c r="E58" s="244"/>
      <c r="F58" s="244"/>
      <c r="G58" s="244"/>
      <c r="H58" s="244"/>
      <c r="I58" s="244"/>
    </row>
    <row r="59" spans="1:9">
      <c r="A59" s="241" t="s">
        <v>466</v>
      </c>
      <c r="B59" s="242"/>
      <c r="C59" s="242"/>
      <c r="D59" s="242"/>
      <c r="E59" s="242"/>
      <c r="F59" s="242"/>
      <c r="G59" s="242"/>
      <c r="H59" s="242"/>
      <c r="I59" s="243"/>
    </row>
    <row r="60" spans="1:9">
      <c r="A60" s="174" t="s">
        <v>39</v>
      </c>
      <c r="B60" s="175"/>
      <c r="C60" s="175"/>
      <c r="D60" s="175"/>
      <c r="E60" s="175"/>
      <c r="F60" s="175"/>
      <c r="G60" s="175"/>
      <c r="H60" s="21" t="s">
        <v>40</v>
      </c>
      <c r="I60" s="22" t="s">
        <v>41</v>
      </c>
    </row>
    <row r="61" spans="1:9">
      <c r="A61" s="169" t="s">
        <v>42</v>
      </c>
      <c r="B61" s="170"/>
      <c r="C61" s="170"/>
      <c r="D61" s="170"/>
      <c r="E61" s="170"/>
      <c r="F61" s="170"/>
      <c r="G61" s="170"/>
      <c r="H61" s="52"/>
      <c r="I61" s="57"/>
    </row>
    <row r="62" spans="1:9">
      <c r="A62" s="169" t="s">
        <v>43</v>
      </c>
      <c r="B62" s="170"/>
      <c r="C62" s="170"/>
      <c r="D62" s="170"/>
      <c r="E62" s="170"/>
      <c r="F62" s="170"/>
      <c r="G62" s="170"/>
      <c r="H62" s="52"/>
      <c r="I62" s="57"/>
    </row>
    <row r="63" spans="1:9">
      <c r="A63" s="169" t="s">
        <v>44</v>
      </c>
      <c r="B63" s="170"/>
      <c r="C63" s="170"/>
      <c r="D63" s="170"/>
      <c r="E63" s="170"/>
      <c r="F63" s="170"/>
      <c r="G63" s="170"/>
      <c r="H63" s="52"/>
      <c r="I63" s="57"/>
    </row>
    <row r="64" spans="1:9">
      <c r="A64" s="169" t="s">
        <v>45</v>
      </c>
      <c r="B64" s="170"/>
      <c r="C64" s="170"/>
      <c r="D64" s="170"/>
      <c r="E64" s="170"/>
      <c r="F64" s="170"/>
      <c r="G64" s="170"/>
      <c r="H64" s="52"/>
      <c r="I64" s="57"/>
    </row>
    <row r="65" spans="1:9">
      <c r="A65" s="169" t="s">
        <v>46</v>
      </c>
      <c r="B65" s="170"/>
      <c r="C65" s="170"/>
      <c r="D65" s="170"/>
      <c r="E65" s="170"/>
      <c r="F65" s="170"/>
      <c r="G65" s="170"/>
      <c r="H65" s="52"/>
      <c r="I65" s="57"/>
    </row>
    <row r="66" spans="1:9">
      <c r="A66" s="169" t="s">
        <v>47</v>
      </c>
      <c r="B66" s="170"/>
      <c r="C66" s="170"/>
      <c r="D66" s="170"/>
      <c r="E66" s="170"/>
      <c r="F66" s="170"/>
      <c r="G66" s="170"/>
      <c r="H66" s="52"/>
      <c r="I66" s="57"/>
    </row>
    <row r="67" spans="1:9" ht="13.5" thickBot="1">
      <c r="A67" s="238" t="s">
        <v>11</v>
      </c>
      <c r="B67" s="239"/>
      <c r="C67" s="239"/>
      <c r="D67" s="239"/>
      <c r="E67" s="239"/>
      <c r="F67" s="240"/>
      <c r="G67" s="14"/>
      <c r="H67" s="14">
        <f>SUM(H61:H66)</f>
        <v>0</v>
      </c>
      <c r="I67" s="15">
        <f>SUM(I61:I66)</f>
        <v>0</v>
      </c>
    </row>
    <row r="68" spans="1:9" ht="5.0999999999999996" customHeight="1" thickBot="1"/>
    <row r="69" spans="1:9">
      <c r="A69" s="202" t="s">
        <v>48</v>
      </c>
      <c r="B69" s="203"/>
      <c r="C69" s="203"/>
      <c r="D69" s="203"/>
      <c r="E69" s="203"/>
      <c r="F69" s="203"/>
      <c r="G69" s="11" t="s">
        <v>9</v>
      </c>
      <c r="H69" s="11" t="s">
        <v>10</v>
      </c>
      <c r="I69" s="12" t="s">
        <v>11</v>
      </c>
    </row>
    <row r="70" spans="1:9">
      <c r="A70" s="169" t="s">
        <v>49</v>
      </c>
      <c r="B70" s="170"/>
      <c r="C70" s="170"/>
      <c r="D70" s="170"/>
      <c r="E70" s="170"/>
      <c r="F70" s="170"/>
      <c r="G70" s="52"/>
      <c r="H70" s="52"/>
      <c r="I70" s="2">
        <f t="shared" ref="I70:I76" si="2">SUM(G70:H70)</f>
        <v>0</v>
      </c>
    </row>
    <row r="71" spans="1:9">
      <c r="A71" s="169" t="s">
        <v>50</v>
      </c>
      <c r="B71" s="170"/>
      <c r="C71" s="170"/>
      <c r="D71" s="170"/>
      <c r="E71" s="170"/>
      <c r="F71" s="170"/>
      <c r="G71" s="52"/>
      <c r="H71" s="52"/>
      <c r="I71" s="2">
        <f t="shared" si="2"/>
        <v>0</v>
      </c>
    </row>
    <row r="72" spans="1:9">
      <c r="A72" s="169" t="s">
        <v>51</v>
      </c>
      <c r="B72" s="170"/>
      <c r="C72" s="170"/>
      <c r="D72" s="170"/>
      <c r="E72" s="170"/>
      <c r="F72" s="170"/>
      <c r="G72" s="52"/>
      <c r="H72" s="52"/>
      <c r="I72" s="2">
        <f t="shared" si="2"/>
        <v>0</v>
      </c>
    </row>
    <row r="73" spans="1:9">
      <c r="A73" s="169" t="s">
        <v>52</v>
      </c>
      <c r="B73" s="170"/>
      <c r="C73" s="170"/>
      <c r="D73" s="170"/>
      <c r="E73" s="170"/>
      <c r="F73" s="170"/>
      <c r="G73" s="52"/>
      <c r="H73" s="52"/>
      <c r="I73" s="2">
        <f t="shared" si="2"/>
        <v>0</v>
      </c>
    </row>
    <row r="74" spans="1:9">
      <c r="A74" s="169" t="s">
        <v>53</v>
      </c>
      <c r="B74" s="170"/>
      <c r="C74" s="170"/>
      <c r="D74" s="170"/>
      <c r="E74" s="170"/>
      <c r="F74" s="170"/>
      <c r="G74" s="52"/>
      <c r="H74" s="52"/>
      <c r="I74" s="2">
        <f t="shared" si="2"/>
        <v>0</v>
      </c>
    </row>
    <row r="75" spans="1:9" ht="13.5" thickBot="1">
      <c r="A75" s="169" t="s">
        <v>54</v>
      </c>
      <c r="B75" s="170"/>
      <c r="C75" s="170"/>
      <c r="D75" s="170"/>
      <c r="E75" s="170"/>
      <c r="F75" s="170"/>
      <c r="G75" s="52"/>
      <c r="H75" s="52"/>
      <c r="I75" s="2">
        <f t="shared" si="2"/>
        <v>0</v>
      </c>
    </row>
    <row r="76" spans="1:9" ht="13.5" thickBot="1">
      <c r="A76" s="238" t="s">
        <v>11</v>
      </c>
      <c r="B76" s="239"/>
      <c r="C76" s="239"/>
      <c r="D76" s="239"/>
      <c r="E76" s="239"/>
      <c r="F76" s="240"/>
      <c r="G76" s="17">
        <f>SUM(G70:G75)</f>
        <v>0</v>
      </c>
      <c r="H76" s="17">
        <f>SUM(H70:H75)</f>
        <v>0</v>
      </c>
      <c r="I76" s="18">
        <f t="shared" si="2"/>
        <v>0</v>
      </c>
    </row>
    <row r="77" spans="1:9" ht="5.0999999999999996" customHeight="1" thickBot="1"/>
    <row r="78" spans="1:9">
      <c r="A78" s="202" t="s">
        <v>55</v>
      </c>
      <c r="B78" s="203"/>
      <c r="C78" s="203"/>
      <c r="D78" s="203"/>
      <c r="E78" s="203"/>
      <c r="F78" s="203"/>
      <c r="G78" s="203"/>
      <c r="H78" s="203"/>
      <c r="I78" s="12" t="s">
        <v>40</v>
      </c>
    </row>
    <row r="79" spans="1:9">
      <c r="A79" s="169" t="s">
        <v>465</v>
      </c>
      <c r="B79" s="170"/>
      <c r="C79" s="170"/>
      <c r="D79" s="170"/>
      <c r="E79" s="170"/>
      <c r="F79" s="170"/>
      <c r="G79" s="170"/>
      <c r="H79" s="170"/>
      <c r="I79" s="57"/>
    </row>
    <row r="80" spans="1:9" ht="13.5" thickBot="1">
      <c r="A80" s="160" t="s">
        <v>56</v>
      </c>
      <c r="B80" s="161"/>
      <c r="C80" s="161"/>
      <c r="D80" s="161"/>
      <c r="E80" s="161"/>
      <c r="F80" s="161"/>
      <c r="G80" s="161"/>
      <c r="H80" s="161"/>
      <c r="I80" s="55"/>
    </row>
    <row r="81" spans="1:9" ht="5.0999999999999996" customHeight="1" thickBot="1"/>
    <row r="82" spans="1:9" ht="12.75" customHeight="1">
      <c r="A82" s="253" t="s">
        <v>67</v>
      </c>
      <c r="B82" s="254"/>
      <c r="C82" s="254"/>
      <c r="D82" s="254"/>
      <c r="E82" s="254"/>
      <c r="F82" s="254"/>
      <c r="G82" s="254"/>
      <c r="H82" s="254"/>
      <c r="I82" s="255"/>
    </row>
    <row r="83" spans="1:9" ht="12.75" customHeight="1">
      <c r="A83" s="256" t="s">
        <v>58</v>
      </c>
      <c r="B83" s="172"/>
      <c r="C83" s="172"/>
      <c r="D83" s="23"/>
      <c r="E83" s="257"/>
      <c r="F83" s="257"/>
      <c r="G83" s="258"/>
      <c r="H83" s="24" t="s">
        <v>40</v>
      </c>
      <c r="I83" s="22" t="s">
        <v>59</v>
      </c>
    </row>
    <row r="84" spans="1:9">
      <c r="A84" s="216" t="s">
        <v>60</v>
      </c>
      <c r="B84" s="217"/>
      <c r="C84" s="217"/>
      <c r="D84" s="217"/>
      <c r="E84" s="217"/>
      <c r="F84" s="217"/>
      <c r="G84" s="217"/>
      <c r="H84" s="52"/>
      <c r="I84" s="57"/>
    </row>
    <row r="85" spans="1:9">
      <c r="A85" s="169" t="s">
        <v>61</v>
      </c>
      <c r="B85" s="170"/>
      <c r="C85" s="170"/>
      <c r="D85" s="170"/>
      <c r="E85" s="170"/>
      <c r="F85" s="170"/>
      <c r="G85" s="170"/>
      <c r="H85" s="52"/>
      <c r="I85" s="57"/>
    </row>
    <row r="86" spans="1:9">
      <c r="A86" s="169" t="s">
        <v>62</v>
      </c>
      <c r="B86" s="170"/>
      <c r="C86" s="170"/>
      <c r="D86" s="170"/>
      <c r="E86" s="170"/>
      <c r="F86" s="170"/>
      <c r="G86" s="170"/>
      <c r="H86" s="52"/>
      <c r="I86" s="57"/>
    </row>
    <row r="87" spans="1:9">
      <c r="A87" s="169" t="s">
        <v>63</v>
      </c>
      <c r="B87" s="170"/>
      <c r="C87" s="170"/>
      <c r="D87" s="170"/>
      <c r="E87" s="170"/>
      <c r="F87" s="170"/>
      <c r="G87" s="170"/>
      <c r="H87" s="52"/>
      <c r="I87" s="57"/>
    </row>
    <row r="88" spans="1:9">
      <c r="A88" s="169" t="s">
        <v>64</v>
      </c>
      <c r="B88" s="170"/>
      <c r="C88" s="170"/>
      <c r="D88" s="170"/>
      <c r="E88" s="170"/>
      <c r="F88" s="170"/>
      <c r="G88" s="170"/>
      <c r="H88" s="52"/>
      <c r="I88" s="57"/>
    </row>
    <row r="89" spans="1:9" ht="13.5" thickBot="1">
      <c r="A89" s="191" t="s">
        <v>65</v>
      </c>
      <c r="B89" s="192"/>
      <c r="C89" s="192"/>
      <c r="D89" s="192"/>
      <c r="E89" s="192"/>
      <c r="F89" s="192"/>
      <c r="G89" s="192"/>
      <c r="H89" s="52"/>
      <c r="I89" s="57"/>
    </row>
    <row r="90" spans="1:9" ht="13.5" thickBot="1">
      <c r="A90" s="193" t="s">
        <v>11</v>
      </c>
      <c r="B90" s="194"/>
      <c r="C90" s="194"/>
      <c r="D90" s="194"/>
      <c r="E90" s="194"/>
      <c r="F90" s="194"/>
      <c r="G90" s="195"/>
      <c r="H90" s="17">
        <f>SUM(H84:H89)</f>
        <v>0</v>
      </c>
      <c r="I90" s="18">
        <f>SUM(I84:I89)</f>
        <v>0</v>
      </c>
    </row>
    <row r="91" spans="1:9" ht="5.0999999999999996" customHeight="1" thickBot="1"/>
    <row r="92" spans="1:9" ht="11.1" customHeight="1">
      <c r="A92" s="196" t="s">
        <v>78</v>
      </c>
      <c r="B92" s="197"/>
      <c r="C92" s="197"/>
      <c r="D92" s="197"/>
      <c r="E92" s="197"/>
      <c r="F92" s="197"/>
      <c r="G92" s="197"/>
      <c r="H92" s="197"/>
      <c r="I92" s="198"/>
    </row>
    <row r="93" spans="1:9" ht="11.1" customHeight="1">
      <c r="A93" s="204" t="s">
        <v>69</v>
      </c>
      <c r="B93" s="205"/>
      <c r="C93" s="205"/>
      <c r="D93" s="205"/>
      <c r="E93" s="205"/>
      <c r="F93" s="205"/>
      <c r="G93" s="205"/>
      <c r="H93" s="205"/>
      <c r="I93" s="206"/>
    </row>
    <row r="94" spans="1:9" ht="11.1" customHeight="1" thickBot="1">
      <c r="A94" s="207" t="s">
        <v>70</v>
      </c>
      <c r="B94" s="208"/>
      <c r="C94" s="208"/>
      <c r="D94" s="208"/>
      <c r="E94" s="208"/>
      <c r="F94" s="208"/>
      <c r="G94" s="208"/>
      <c r="H94" s="208"/>
      <c r="I94" s="209"/>
    </row>
    <row r="95" spans="1:9" ht="5.0999999999999996" customHeight="1" thickBot="1"/>
    <row r="96" spans="1:9">
      <c r="A96" s="210" t="s">
        <v>66</v>
      </c>
      <c r="B96" s="211"/>
      <c r="C96" s="211"/>
      <c r="D96" s="211"/>
      <c r="E96" s="211"/>
      <c r="F96" s="211"/>
      <c r="G96" s="212"/>
      <c r="H96" s="11" t="s">
        <v>40</v>
      </c>
      <c r="I96" s="12" t="s">
        <v>59</v>
      </c>
    </row>
    <row r="97" spans="1:9">
      <c r="A97" s="216" t="s">
        <v>68</v>
      </c>
      <c r="B97" s="217"/>
      <c r="C97" s="217"/>
      <c r="D97" s="217"/>
      <c r="E97" s="217"/>
      <c r="F97" s="217"/>
      <c r="G97" s="217"/>
      <c r="H97" s="52"/>
      <c r="I97" s="57"/>
    </row>
    <row r="98" spans="1:9">
      <c r="A98" s="169" t="s">
        <v>275</v>
      </c>
      <c r="B98" s="170"/>
      <c r="C98" s="170"/>
      <c r="D98" s="170"/>
      <c r="E98" s="170"/>
      <c r="F98" s="170"/>
      <c r="G98" s="170"/>
      <c r="H98" s="52"/>
      <c r="I98" s="57"/>
    </row>
    <row r="99" spans="1:9">
      <c r="A99" s="169" t="s">
        <v>276</v>
      </c>
      <c r="B99" s="170"/>
      <c r="C99" s="170"/>
      <c r="D99" s="170"/>
      <c r="E99" s="170"/>
      <c r="F99" s="170"/>
      <c r="G99" s="170"/>
      <c r="H99" s="52"/>
      <c r="I99" s="57"/>
    </row>
    <row r="100" spans="1:9">
      <c r="A100" s="169" t="s">
        <v>277</v>
      </c>
      <c r="B100" s="170"/>
      <c r="C100" s="170"/>
      <c r="D100" s="170"/>
      <c r="E100" s="170"/>
      <c r="F100" s="170"/>
      <c r="G100" s="170"/>
      <c r="H100" s="52"/>
      <c r="I100" s="57"/>
    </row>
    <row r="101" spans="1:9">
      <c r="A101" s="169" t="s">
        <v>278</v>
      </c>
      <c r="B101" s="170"/>
      <c r="C101" s="170"/>
      <c r="D101" s="170"/>
      <c r="E101" s="170"/>
      <c r="F101" s="170"/>
      <c r="G101" s="170"/>
      <c r="H101" s="52"/>
      <c r="I101" s="57"/>
    </row>
    <row r="102" spans="1:9">
      <c r="A102" s="169" t="s">
        <v>335</v>
      </c>
      <c r="B102" s="170"/>
      <c r="C102" s="170"/>
      <c r="D102" s="170"/>
      <c r="E102" s="170"/>
      <c r="F102" s="170"/>
      <c r="G102" s="170"/>
      <c r="H102" s="52"/>
      <c r="I102" s="57"/>
    </row>
    <row r="103" spans="1:9" ht="13.5" thickBot="1">
      <c r="A103" s="169" t="s">
        <v>334</v>
      </c>
      <c r="B103" s="170"/>
      <c r="C103" s="170"/>
      <c r="D103" s="170"/>
      <c r="E103" s="170"/>
      <c r="F103" s="170"/>
      <c r="G103" s="170"/>
      <c r="H103" s="52"/>
      <c r="I103" s="57"/>
    </row>
    <row r="104" spans="1:9" ht="13.5" thickBot="1">
      <c r="A104" s="193" t="s">
        <v>11</v>
      </c>
      <c r="B104" s="194"/>
      <c r="C104" s="194"/>
      <c r="D104" s="194"/>
      <c r="E104" s="194"/>
      <c r="F104" s="194"/>
      <c r="G104" s="195"/>
      <c r="H104" s="17">
        <f>SUM(H97:H103)</f>
        <v>0</v>
      </c>
      <c r="I104" s="17">
        <f>SUM(I97:I103)</f>
        <v>0</v>
      </c>
    </row>
    <row r="105" spans="1:9" ht="6.75" customHeight="1" thickBot="1"/>
    <row r="106" spans="1:9" ht="11.1" customHeight="1">
      <c r="A106" s="196" t="s">
        <v>136</v>
      </c>
      <c r="B106" s="197"/>
      <c r="C106" s="197"/>
      <c r="D106" s="197"/>
      <c r="E106" s="197"/>
      <c r="F106" s="197"/>
      <c r="G106" s="197"/>
      <c r="H106" s="197"/>
      <c r="I106" s="198"/>
    </row>
    <row r="107" spans="1:9" ht="11.1" customHeight="1">
      <c r="A107" s="204" t="s">
        <v>137</v>
      </c>
      <c r="B107" s="205"/>
      <c r="C107" s="205"/>
      <c r="D107" s="205"/>
      <c r="E107" s="205"/>
      <c r="F107" s="205"/>
      <c r="G107" s="205"/>
      <c r="H107" s="205"/>
      <c r="I107" s="206"/>
    </row>
    <row r="108" spans="1:9" ht="11.1" customHeight="1" thickBot="1">
      <c r="A108" s="207" t="s">
        <v>134</v>
      </c>
      <c r="B108" s="208"/>
      <c r="C108" s="208"/>
      <c r="D108" s="208"/>
      <c r="E108" s="208"/>
      <c r="F108" s="208"/>
      <c r="G108" s="208"/>
      <c r="H108" s="208"/>
      <c r="I108" s="209"/>
    </row>
    <row r="109" spans="1:9" ht="12.75" customHeight="1"/>
    <row r="110" spans="1:9" ht="12.75" customHeight="1"/>
    <row r="111" spans="1:9" ht="12.75" customHeight="1"/>
    <row r="112" spans="1:9" ht="12.75" customHeight="1"/>
    <row r="113" spans="1:9" ht="12.75" customHeight="1"/>
    <row r="114" spans="1:9" ht="12.75" customHeight="1"/>
    <row r="115" spans="1:9" ht="12.75" customHeight="1"/>
    <row r="116" spans="1:9" ht="12.75" customHeight="1"/>
    <row r="117" spans="1:9" ht="12.75" customHeight="1"/>
    <row r="118" spans="1:9" ht="12.75" customHeight="1" thickBot="1">
      <c r="A118" s="244" t="s">
        <v>135</v>
      </c>
      <c r="B118" s="244"/>
      <c r="C118" s="244"/>
      <c r="D118" s="244"/>
      <c r="E118" s="244"/>
      <c r="F118" s="244"/>
      <c r="G118" s="244"/>
      <c r="H118" s="244"/>
      <c r="I118" s="244"/>
    </row>
    <row r="119" spans="1:9">
      <c r="A119" s="213" t="s">
        <v>71</v>
      </c>
      <c r="B119" s="214"/>
      <c r="C119" s="214"/>
      <c r="D119" s="214"/>
      <c r="E119" s="214"/>
      <c r="F119" s="214"/>
      <c r="G119" s="214"/>
      <c r="H119" s="214"/>
      <c r="I119" s="215"/>
    </row>
    <row r="120" spans="1:9">
      <c r="A120" s="256" t="s">
        <v>72</v>
      </c>
      <c r="B120" s="172"/>
      <c r="C120" s="172"/>
      <c r="D120" s="23"/>
      <c r="E120" s="257"/>
      <c r="F120" s="257"/>
      <c r="G120" s="258"/>
      <c r="H120" s="24" t="s">
        <v>40</v>
      </c>
      <c r="I120" s="22" t="s">
        <v>59</v>
      </c>
    </row>
    <row r="121" spans="1:9">
      <c r="A121" s="216" t="s">
        <v>73</v>
      </c>
      <c r="B121" s="217"/>
      <c r="C121" s="217"/>
      <c r="D121" s="217"/>
      <c r="E121" s="217"/>
      <c r="F121" s="217"/>
      <c r="G121" s="217"/>
      <c r="H121" s="52"/>
      <c r="I121" s="57"/>
    </row>
    <row r="122" spans="1:9">
      <c r="A122" s="169" t="s">
        <v>74</v>
      </c>
      <c r="B122" s="170"/>
      <c r="C122" s="170"/>
      <c r="D122" s="170"/>
      <c r="E122" s="170"/>
      <c r="F122" s="170"/>
      <c r="G122" s="170"/>
      <c r="H122" s="52"/>
      <c r="I122" s="57"/>
    </row>
    <row r="123" spans="1:9">
      <c r="A123" s="169" t="s">
        <v>75</v>
      </c>
      <c r="B123" s="170"/>
      <c r="C123" s="170"/>
      <c r="D123" s="170"/>
      <c r="E123" s="170"/>
      <c r="F123" s="170"/>
      <c r="G123" s="170"/>
      <c r="H123" s="52"/>
      <c r="I123" s="57"/>
    </row>
    <row r="124" spans="1:9" ht="13.5" thickBot="1">
      <c r="A124" s="191" t="s">
        <v>76</v>
      </c>
      <c r="B124" s="192"/>
      <c r="C124" s="192"/>
      <c r="D124" s="192"/>
      <c r="E124" s="192"/>
      <c r="F124" s="192"/>
      <c r="G124" s="192"/>
      <c r="H124" s="52"/>
      <c r="I124" s="57"/>
    </row>
    <row r="125" spans="1:9" ht="13.5" thickBot="1">
      <c r="A125" s="193" t="s">
        <v>11</v>
      </c>
      <c r="B125" s="194"/>
      <c r="C125" s="194"/>
      <c r="D125" s="194"/>
      <c r="E125" s="194"/>
      <c r="F125" s="194"/>
      <c r="G125" s="195"/>
      <c r="H125" s="17">
        <f>SUM(H121:H124)</f>
        <v>0</v>
      </c>
      <c r="I125" s="18">
        <f>SUM(I121:I124)</f>
        <v>0</v>
      </c>
    </row>
    <row r="126" spans="1:9" ht="5.0999999999999996" customHeight="1" thickBot="1"/>
    <row r="127" spans="1:9" ht="11.1" customHeight="1">
      <c r="A127" s="196" t="s">
        <v>115</v>
      </c>
      <c r="B127" s="197"/>
      <c r="C127" s="197"/>
      <c r="D127" s="197"/>
      <c r="E127" s="197"/>
      <c r="F127" s="197"/>
      <c r="G127" s="197"/>
      <c r="H127" s="197"/>
      <c r="I127" s="198"/>
    </row>
    <row r="128" spans="1:9" ht="11.1" customHeight="1">
      <c r="A128" s="204" t="s">
        <v>83</v>
      </c>
      <c r="B128" s="205"/>
      <c r="C128" s="205"/>
      <c r="D128" s="205"/>
      <c r="E128" s="205"/>
      <c r="F128" s="205"/>
      <c r="G128" s="205"/>
      <c r="H128" s="205"/>
      <c r="I128" s="206"/>
    </row>
    <row r="129" spans="1:9" ht="11.1" customHeight="1" thickBot="1">
      <c r="A129" s="207" t="s">
        <v>116</v>
      </c>
      <c r="B129" s="208"/>
      <c r="C129" s="208"/>
      <c r="D129" s="208"/>
      <c r="E129" s="208"/>
      <c r="F129" s="208"/>
      <c r="G129" s="208"/>
      <c r="H129" s="208"/>
      <c r="I129" s="209"/>
    </row>
    <row r="130" spans="1:9" ht="5.0999999999999996" customHeight="1" thickBot="1"/>
    <row r="131" spans="1:9">
      <c r="A131" s="210" t="s">
        <v>77</v>
      </c>
      <c r="B131" s="211"/>
      <c r="C131" s="211"/>
      <c r="D131" s="211"/>
      <c r="E131" s="211"/>
      <c r="F131" s="211"/>
      <c r="G131" s="212"/>
      <c r="H131" s="11" t="s">
        <v>40</v>
      </c>
      <c r="I131" s="12" t="s">
        <v>59</v>
      </c>
    </row>
    <row r="132" spans="1:9">
      <c r="A132" s="169" t="s">
        <v>79</v>
      </c>
      <c r="B132" s="170"/>
      <c r="C132" s="170"/>
      <c r="D132" s="170"/>
      <c r="E132" s="170"/>
      <c r="F132" s="170"/>
      <c r="G132" s="170"/>
      <c r="H132" s="52"/>
      <c r="I132" s="57"/>
    </row>
    <row r="133" spans="1:9">
      <c r="A133" s="169" t="s">
        <v>80</v>
      </c>
      <c r="B133" s="170"/>
      <c r="C133" s="170"/>
      <c r="D133" s="170"/>
      <c r="E133" s="170"/>
      <c r="F133" s="170"/>
      <c r="G133" s="170"/>
      <c r="H133" s="52"/>
      <c r="I133" s="57"/>
    </row>
    <row r="134" spans="1:9">
      <c r="A134" s="169" t="s">
        <v>81</v>
      </c>
      <c r="B134" s="170"/>
      <c r="C134" s="170"/>
      <c r="D134" s="170"/>
      <c r="E134" s="170"/>
      <c r="F134" s="170"/>
      <c r="G134" s="170"/>
      <c r="H134" s="52"/>
      <c r="I134" s="57"/>
    </row>
    <row r="135" spans="1:9" ht="13.5" thickBot="1">
      <c r="A135" s="169" t="s">
        <v>82</v>
      </c>
      <c r="B135" s="170"/>
      <c r="C135" s="170"/>
      <c r="D135" s="170"/>
      <c r="E135" s="170"/>
      <c r="F135" s="170"/>
      <c r="G135" s="170"/>
      <c r="H135" s="52"/>
      <c r="I135" s="57"/>
    </row>
    <row r="136" spans="1:9" ht="13.5" thickBot="1">
      <c r="A136" s="193" t="s">
        <v>11</v>
      </c>
      <c r="B136" s="194"/>
      <c r="C136" s="194"/>
      <c r="D136" s="194"/>
      <c r="E136" s="194"/>
      <c r="F136" s="194"/>
      <c r="G136" s="195"/>
      <c r="H136" s="17">
        <f>SUM(H132:H135)</f>
        <v>0</v>
      </c>
      <c r="I136" s="18">
        <f>SUM(I132:I135)</f>
        <v>0</v>
      </c>
    </row>
    <row r="137" spans="1:9" s="29" customFormat="1" ht="5.0999999999999996" customHeight="1" thickBot="1">
      <c r="A137" s="25"/>
      <c r="B137" s="26"/>
      <c r="C137" s="26"/>
      <c r="D137" s="26"/>
      <c r="E137" s="26"/>
      <c r="F137" s="26"/>
      <c r="G137" s="26"/>
      <c r="H137" s="27"/>
      <c r="I137" s="28"/>
    </row>
    <row r="138" spans="1:9" ht="11.1" customHeight="1">
      <c r="A138" s="196" t="s">
        <v>139</v>
      </c>
      <c r="B138" s="197"/>
      <c r="C138" s="197"/>
      <c r="D138" s="197"/>
      <c r="E138" s="197"/>
      <c r="F138" s="197"/>
      <c r="G138" s="197"/>
      <c r="H138" s="197"/>
      <c r="I138" s="198"/>
    </row>
    <row r="139" spans="1:9" ht="11.1" customHeight="1">
      <c r="A139" s="204" t="s">
        <v>137</v>
      </c>
      <c r="B139" s="205"/>
      <c r="C139" s="205"/>
      <c r="D139" s="205"/>
      <c r="E139" s="205"/>
      <c r="F139" s="205"/>
      <c r="G139" s="205"/>
      <c r="H139" s="205"/>
      <c r="I139" s="206"/>
    </row>
    <row r="140" spans="1:9" ht="11.1" customHeight="1" thickBot="1">
      <c r="A140" s="207" t="s">
        <v>134</v>
      </c>
      <c r="B140" s="208"/>
      <c r="C140" s="208"/>
      <c r="D140" s="208"/>
      <c r="E140" s="208"/>
      <c r="F140" s="208"/>
      <c r="G140" s="208"/>
      <c r="H140" s="208"/>
      <c r="I140" s="209"/>
    </row>
    <row r="141" spans="1:9" ht="5.0999999999999996" customHeight="1" thickBot="1"/>
    <row r="142" spans="1:9">
      <c r="A142" s="202" t="s">
        <v>84</v>
      </c>
      <c r="B142" s="203"/>
      <c r="C142" s="203"/>
      <c r="D142" s="203"/>
      <c r="E142" s="203"/>
      <c r="F142" s="203"/>
      <c r="G142" s="203"/>
      <c r="H142" s="11" t="s">
        <v>40</v>
      </c>
      <c r="I142" s="12" t="s">
        <v>279</v>
      </c>
    </row>
    <row r="143" spans="1:9">
      <c r="A143" s="169" t="s">
        <v>85</v>
      </c>
      <c r="B143" s="170"/>
      <c r="C143" s="170"/>
      <c r="D143" s="170"/>
      <c r="E143" s="170"/>
      <c r="F143" s="170"/>
      <c r="G143" s="170"/>
      <c r="H143" s="52"/>
      <c r="I143" s="57"/>
    </row>
    <row r="144" spans="1:9">
      <c r="A144" s="169" t="s">
        <v>86</v>
      </c>
      <c r="B144" s="170"/>
      <c r="C144" s="170"/>
      <c r="D144" s="170"/>
      <c r="E144" s="170"/>
      <c r="F144" s="170"/>
      <c r="G144" s="170"/>
      <c r="H144" s="52"/>
      <c r="I144" s="57"/>
    </row>
    <row r="145" spans="1:9">
      <c r="A145" s="169" t="s">
        <v>91</v>
      </c>
      <c r="B145" s="170"/>
      <c r="C145" s="170"/>
      <c r="D145" s="170"/>
      <c r="E145" s="170"/>
      <c r="F145" s="170"/>
      <c r="G145" s="170"/>
      <c r="H145" s="52"/>
      <c r="I145" s="57"/>
    </row>
    <row r="146" spans="1:9">
      <c r="A146" s="169" t="s">
        <v>87</v>
      </c>
      <c r="B146" s="170"/>
      <c r="C146" s="170"/>
      <c r="D146" s="170"/>
      <c r="E146" s="170"/>
      <c r="F146" s="170"/>
      <c r="G146" s="170"/>
      <c r="H146" s="52"/>
      <c r="I146" s="57"/>
    </row>
    <row r="147" spans="1:9">
      <c r="A147" s="169" t="s">
        <v>92</v>
      </c>
      <c r="B147" s="170"/>
      <c r="C147" s="170"/>
      <c r="D147" s="170"/>
      <c r="E147" s="170"/>
      <c r="F147" s="170"/>
      <c r="G147" s="170"/>
      <c r="H147" s="52"/>
      <c r="I147" s="57"/>
    </row>
    <row r="148" spans="1:9">
      <c r="A148" s="169" t="s">
        <v>336</v>
      </c>
      <c r="B148" s="170"/>
      <c r="C148" s="170"/>
      <c r="D148" s="170"/>
      <c r="E148" s="170"/>
      <c r="F148" s="170"/>
      <c r="G148" s="170"/>
      <c r="H148" s="52"/>
      <c r="I148" s="57"/>
    </row>
    <row r="149" spans="1:9">
      <c r="A149" s="169" t="s">
        <v>88</v>
      </c>
      <c r="B149" s="170"/>
      <c r="C149" s="170"/>
      <c r="D149" s="170"/>
      <c r="E149" s="170"/>
      <c r="F149" s="170"/>
      <c r="G149" s="170"/>
      <c r="H149" s="52"/>
      <c r="I149" s="57"/>
    </row>
    <row r="150" spans="1:9">
      <c r="A150" s="169" t="s">
        <v>89</v>
      </c>
      <c r="B150" s="170"/>
      <c r="C150" s="170"/>
      <c r="D150" s="170"/>
      <c r="E150" s="170"/>
      <c r="F150" s="170"/>
      <c r="G150" s="170"/>
      <c r="H150" s="52"/>
      <c r="I150" s="57"/>
    </row>
    <row r="151" spans="1:9" ht="13.5" thickBot="1">
      <c r="A151" s="169" t="s">
        <v>90</v>
      </c>
      <c r="B151" s="170"/>
      <c r="C151" s="170"/>
      <c r="D151" s="170"/>
      <c r="E151" s="170"/>
      <c r="F151" s="170"/>
      <c r="G151" s="170"/>
      <c r="H151" s="52"/>
      <c r="I151" s="57"/>
    </row>
    <row r="152" spans="1:9" ht="13.5" thickBot="1">
      <c r="A152" s="193" t="s">
        <v>11</v>
      </c>
      <c r="B152" s="194"/>
      <c r="C152" s="194"/>
      <c r="D152" s="194"/>
      <c r="E152" s="194"/>
      <c r="F152" s="194"/>
      <c r="G152" s="195"/>
      <c r="H152" s="17">
        <f>SUM(H143:H151)</f>
        <v>0</v>
      </c>
      <c r="I152" s="18">
        <f>SUM(I143:I151)</f>
        <v>0</v>
      </c>
    </row>
    <row r="153" spans="1:9" ht="5.0999999999999996" customHeight="1" thickBot="1"/>
    <row r="154" spans="1:9" ht="11.1" customHeight="1" thickBot="1">
      <c r="A154" s="199" t="s">
        <v>93</v>
      </c>
      <c r="B154" s="200"/>
      <c r="C154" s="200"/>
      <c r="D154" s="200"/>
      <c r="E154" s="200"/>
      <c r="F154" s="200"/>
      <c r="G154" s="200"/>
      <c r="H154" s="200"/>
      <c r="I154" s="201"/>
    </row>
    <row r="155" spans="1:9" ht="5.0999999999999996" customHeight="1" thickBot="1"/>
    <row r="156" spans="1:9" ht="12.75" customHeight="1" thickBot="1">
      <c r="A156" s="182" t="s">
        <v>97</v>
      </c>
      <c r="B156" s="183"/>
      <c r="C156" s="183"/>
      <c r="D156" s="183"/>
      <c r="E156" s="183"/>
      <c r="F156" s="183"/>
      <c r="G156" s="183"/>
      <c r="H156" s="183"/>
      <c r="I156" s="184"/>
    </row>
    <row r="157" spans="1:9">
      <c r="A157" s="210" t="s">
        <v>94</v>
      </c>
      <c r="B157" s="211"/>
      <c r="C157" s="211"/>
      <c r="D157" s="211"/>
      <c r="E157" s="211"/>
      <c r="F157" s="211"/>
      <c r="G157" s="211"/>
      <c r="H157" s="212"/>
      <c r="I157" s="12" t="s">
        <v>40</v>
      </c>
    </row>
    <row r="158" spans="1:9">
      <c r="A158" s="169" t="s">
        <v>464</v>
      </c>
      <c r="B158" s="170"/>
      <c r="C158" s="170"/>
      <c r="D158" s="170"/>
      <c r="E158" s="170"/>
      <c r="F158" s="170"/>
      <c r="G158" s="170"/>
      <c r="H158" s="170"/>
      <c r="I158" s="57"/>
    </row>
    <row r="159" spans="1:9" ht="13.5" thickBot="1">
      <c r="A159" s="160" t="s">
        <v>96</v>
      </c>
      <c r="B159" s="161"/>
      <c r="C159" s="161"/>
      <c r="D159" s="161"/>
      <c r="E159" s="161"/>
      <c r="F159" s="161"/>
      <c r="G159" s="161"/>
      <c r="H159" s="161"/>
      <c r="I159" s="55"/>
    </row>
    <row r="160" spans="1:9" ht="5.0999999999999996" customHeight="1" thickBot="1"/>
    <row r="161" spans="1:12">
      <c r="A161" s="210" t="s">
        <v>98</v>
      </c>
      <c r="B161" s="211"/>
      <c r="C161" s="211"/>
      <c r="D161" s="211"/>
      <c r="E161" s="211"/>
      <c r="F161" s="211"/>
      <c r="G161" s="211"/>
      <c r="H161" s="212"/>
      <c r="I161" s="12" t="s">
        <v>40</v>
      </c>
    </row>
    <row r="162" spans="1:12">
      <c r="A162" s="169" t="s">
        <v>463</v>
      </c>
      <c r="B162" s="170"/>
      <c r="C162" s="170"/>
      <c r="D162" s="170"/>
      <c r="E162" s="170"/>
      <c r="F162" s="170"/>
      <c r="G162" s="170"/>
      <c r="H162" s="170"/>
      <c r="I162" s="57"/>
    </row>
    <row r="163" spans="1:12" ht="13.5" thickBot="1">
      <c r="A163" s="160" t="s">
        <v>100</v>
      </c>
      <c r="B163" s="161"/>
      <c r="C163" s="161"/>
      <c r="D163" s="161"/>
      <c r="E163" s="161"/>
      <c r="F163" s="161"/>
      <c r="G163" s="161"/>
      <c r="H163" s="161"/>
      <c r="I163" s="55"/>
    </row>
    <row r="164" spans="1:12" ht="5.0999999999999996" customHeight="1" thickBot="1">
      <c r="A164" s="30"/>
      <c r="B164" s="30"/>
      <c r="C164" s="30"/>
      <c r="D164" s="30"/>
      <c r="E164" s="30"/>
      <c r="F164" s="30"/>
      <c r="G164" s="30"/>
      <c r="H164" s="30"/>
      <c r="I164" s="31"/>
    </row>
    <row r="165" spans="1:12">
      <c r="A165" s="32" t="s">
        <v>280</v>
      </c>
      <c r="B165" s="33"/>
      <c r="C165" s="33"/>
      <c r="D165" s="33"/>
      <c r="E165" s="33"/>
      <c r="F165" s="33"/>
      <c r="G165" s="33"/>
      <c r="H165" s="11" t="s">
        <v>106</v>
      </c>
      <c r="I165" s="12" t="s">
        <v>486</v>
      </c>
    </row>
    <row r="166" spans="1:12">
      <c r="A166" s="34" t="s">
        <v>462</v>
      </c>
      <c r="B166" s="35"/>
      <c r="C166" s="35"/>
      <c r="D166" s="35"/>
      <c r="E166" s="35"/>
      <c r="F166" s="35"/>
      <c r="G166" s="36"/>
      <c r="H166" s="58"/>
      <c r="I166" s="56"/>
    </row>
    <row r="167" spans="1:12">
      <c r="A167" s="78" t="s">
        <v>487</v>
      </c>
      <c r="B167" s="79"/>
      <c r="C167" s="79"/>
      <c r="D167" s="79"/>
      <c r="E167" s="79"/>
      <c r="F167" s="79"/>
      <c r="G167" s="80"/>
      <c r="H167" s="152"/>
      <c r="I167" s="153"/>
    </row>
    <row r="168" spans="1:12" ht="13.5" thickBot="1">
      <c r="A168" s="160" t="s">
        <v>281</v>
      </c>
      <c r="B168" s="161"/>
      <c r="C168" s="161"/>
      <c r="D168" s="161"/>
      <c r="E168" s="161"/>
      <c r="F168" s="161"/>
      <c r="G168" s="161"/>
      <c r="H168" s="161"/>
      <c r="I168" s="59"/>
    </row>
    <row r="169" spans="1:12" ht="5.0999999999999996" customHeight="1" thickBot="1"/>
    <row r="170" spans="1:12">
      <c r="A170" s="185" t="s">
        <v>101</v>
      </c>
      <c r="B170" s="186"/>
      <c r="C170" s="186"/>
      <c r="D170" s="186"/>
      <c r="E170" s="186"/>
      <c r="F170" s="186"/>
      <c r="G170" s="186"/>
      <c r="H170" s="186"/>
      <c r="I170" s="187"/>
      <c r="L170" s="37"/>
    </row>
    <row r="171" spans="1:12">
      <c r="A171" s="266" t="s">
        <v>461</v>
      </c>
      <c r="B171" s="267"/>
      <c r="C171" s="267"/>
      <c r="D171" s="267"/>
      <c r="E171" s="267"/>
      <c r="F171" s="267"/>
      <c r="G171" s="267"/>
      <c r="H171" s="268"/>
      <c r="I171" s="22" t="s">
        <v>40</v>
      </c>
    </row>
    <row r="172" spans="1:12">
      <c r="A172" s="157" t="s">
        <v>460</v>
      </c>
      <c r="B172" s="158"/>
      <c r="C172" s="158"/>
      <c r="D172" s="158"/>
      <c r="E172" s="158"/>
      <c r="F172" s="158"/>
      <c r="G172" s="158"/>
      <c r="H172" s="159"/>
      <c r="I172" s="57"/>
    </row>
    <row r="173" spans="1:12">
      <c r="A173" s="157" t="s">
        <v>459</v>
      </c>
      <c r="B173" s="158"/>
      <c r="C173" s="158"/>
      <c r="D173" s="158"/>
      <c r="E173" s="158"/>
      <c r="F173" s="158"/>
      <c r="G173" s="158"/>
      <c r="H173" s="159"/>
      <c r="I173" s="57"/>
    </row>
    <row r="174" spans="1:12">
      <c r="A174" s="157" t="s">
        <v>458</v>
      </c>
      <c r="B174" s="158"/>
      <c r="C174" s="158"/>
      <c r="D174" s="158"/>
      <c r="E174" s="158"/>
      <c r="F174" s="158"/>
      <c r="G174" s="158"/>
      <c r="H174" s="159"/>
      <c r="I174" s="57"/>
    </row>
    <row r="175" spans="1:12">
      <c r="A175" s="157" t="s">
        <v>285</v>
      </c>
      <c r="B175" s="158"/>
      <c r="C175" s="158"/>
      <c r="D175" s="158"/>
      <c r="E175" s="158"/>
      <c r="F175" s="158"/>
      <c r="G175" s="158"/>
      <c r="H175" s="159"/>
      <c r="I175" s="57"/>
    </row>
    <row r="176" spans="1:12" ht="13.5" thickBot="1">
      <c r="A176" s="179" t="s">
        <v>286</v>
      </c>
      <c r="B176" s="180"/>
      <c r="C176" s="180"/>
      <c r="D176" s="180"/>
      <c r="E176" s="180"/>
      <c r="F176" s="180"/>
      <c r="G176" s="180"/>
      <c r="H176" s="181"/>
      <c r="I176" s="55"/>
    </row>
    <row r="177" spans="1:9">
      <c r="A177" s="30"/>
      <c r="B177" s="30"/>
      <c r="C177" s="30"/>
      <c r="D177" s="30"/>
      <c r="E177" s="30"/>
      <c r="F177" s="30"/>
      <c r="G177" s="30"/>
      <c r="H177" s="30"/>
      <c r="I177" s="31"/>
    </row>
    <row r="178" spans="1:9">
      <c r="A178" s="41"/>
      <c r="B178" s="41"/>
      <c r="C178" s="41"/>
      <c r="D178" s="41"/>
      <c r="E178" s="41"/>
      <c r="F178" s="41"/>
      <c r="G178" s="41"/>
      <c r="H178" s="41"/>
      <c r="I178" s="31"/>
    </row>
    <row r="179" spans="1:9">
      <c r="A179" s="41"/>
      <c r="B179" s="41"/>
      <c r="C179" s="41"/>
      <c r="D179" s="41"/>
      <c r="E179" s="41"/>
      <c r="F179" s="41"/>
      <c r="G179" s="41"/>
      <c r="H179" s="41"/>
      <c r="I179" s="31"/>
    </row>
    <row r="180" spans="1:9">
      <c r="A180" s="30"/>
      <c r="B180" s="30"/>
      <c r="C180" s="30"/>
      <c r="D180" s="30"/>
      <c r="E180" s="30"/>
      <c r="F180" s="30"/>
      <c r="G180" s="30"/>
      <c r="H180" s="30"/>
      <c r="I180" s="31"/>
    </row>
    <row r="181" spans="1:9" ht="12.75" customHeight="1" thickBot="1">
      <c r="A181" s="244" t="s">
        <v>108</v>
      </c>
      <c r="B181" s="244"/>
      <c r="C181" s="244"/>
      <c r="D181" s="244"/>
      <c r="E181" s="244"/>
      <c r="F181" s="244"/>
      <c r="G181" s="244"/>
      <c r="H181" s="244"/>
      <c r="I181" s="244"/>
    </row>
    <row r="182" spans="1:9" ht="12.75" customHeight="1">
      <c r="A182" s="188" t="s">
        <v>105</v>
      </c>
      <c r="B182" s="189"/>
      <c r="C182" s="189"/>
      <c r="D182" s="189"/>
      <c r="E182" s="189"/>
      <c r="F182" s="189"/>
      <c r="G182" s="189"/>
      <c r="H182" s="189"/>
      <c r="I182" s="190"/>
    </row>
    <row r="183" spans="1:9">
      <c r="A183" s="171" t="s">
        <v>294</v>
      </c>
      <c r="B183" s="172"/>
      <c r="C183" s="172"/>
      <c r="D183" s="172"/>
      <c r="E183" s="172"/>
      <c r="F183" s="172"/>
      <c r="G183" s="172"/>
      <c r="H183" s="173"/>
      <c r="I183" s="22" t="s">
        <v>40</v>
      </c>
    </row>
    <row r="184" spans="1:9">
      <c r="A184" s="169" t="s">
        <v>288</v>
      </c>
      <c r="B184" s="170"/>
      <c r="C184" s="170"/>
      <c r="D184" s="170"/>
      <c r="E184" s="170"/>
      <c r="F184" s="170"/>
      <c r="G184" s="170"/>
      <c r="H184" s="170"/>
      <c r="I184" s="57"/>
    </row>
    <row r="185" spans="1:9">
      <c r="A185" s="157" t="s">
        <v>457</v>
      </c>
      <c r="B185" s="158"/>
      <c r="C185" s="158"/>
      <c r="D185" s="158"/>
      <c r="E185" s="158"/>
      <c r="F185" s="158"/>
      <c r="G185" s="158"/>
      <c r="H185" s="159"/>
      <c r="I185" s="57"/>
    </row>
    <row r="186" spans="1:9">
      <c r="A186" s="169" t="s">
        <v>456</v>
      </c>
      <c r="B186" s="170"/>
      <c r="C186" s="170"/>
      <c r="D186" s="170"/>
      <c r="E186" s="170"/>
      <c r="F186" s="170"/>
      <c r="G186" s="170"/>
      <c r="H186" s="170"/>
      <c r="I186" s="57"/>
    </row>
    <row r="187" spans="1:9">
      <c r="A187" s="169" t="s">
        <v>455</v>
      </c>
      <c r="B187" s="170"/>
      <c r="C187" s="170"/>
      <c r="D187" s="170"/>
      <c r="E187" s="170"/>
      <c r="F187" s="170"/>
      <c r="G187" s="170"/>
      <c r="H187" s="170"/>
      <c r="I187" s="57"/>
    </row>
    <row r="188" spans="1:9">
      <c r="A188" s="157" t="s">
        <v>454</v>
      </c>
      <c r="B188" s="158"/>
      <c r="C188" s="158"/>
      <c r="D188" s="158"/>
      <c r="E188" s="158"/>
      <c r="F188" s="158"/>
      <c r="G188" s="158"/>
      <c r="H188" s="159"/>
      <c r="I188" s="57"/>
    </row>
    <row r="189" spans="1:9">
      <c r="A189" s="169" t="s">
        <v>453</v>
      </c>
      <c r="B189" s="170"/>
      <c r="C189" s="170"/>
      <c r="D189" s="170"/>
      <c r="E189" s="170"/>
      <c r="F189" s="170"/>
      <c r="G189" s="170"/>
      <c r="H189" s="170"/>
      <c r="I189" s="57"/>
    </row>
    <row r="190" spans="1:9">
      <c r="A190" s="169" t="s">
        <v>452</v>
      </c>
      <c r="B190" s="170"/>
      <c r="C190" s="170"/>
      <c r="D190" s="170"/>
      <c r="E190" s="170"/>
      <c r="F190" s="170"/>
      <c r="G190" s="170"/>
      <c r="H190" s="170"/>
      <c r="I190" s="57"/>
    </row>
    <row r="191" spans="1:9" ht="13.5" thickBot="1">
      <c r="A191" s="160" t="s">
        <v>451</v>
      </c>
      <c r="B191" s="161"/>
      <c r="C191" s="161"/>
      <c r="D191" s="161"/>
      <c r="E191" s="161"/>
      <c r="F191" s="161"/>
      <c r="G191" s="161"/>
      <c r="H191" s="161"/>
      <c r="I191" s="55"/>
    </row>
    <row r="192" spans="1:9" ht="5.0999999999999996" customHeight="1" thickBot="1"/>
    <row r="193" spans="1:9">
      <c r="A193" s="176" t="s">
        <v>104</v>
      </c>
      <c r="B193" s="177"/>
      <c r="C193" s="177"/>
      <c r="D193" s="177"/>
      <c r="E193" s="177"/>
      <c r="F193" s="177"/>
      <c r="G193" s="177"/>
      <c r="H193" s="177"/>
      <c r="I193" s="178"/>
    </row>
    <row r="194" spans="1:9">
      <c r="A194" s="174" t="s">
        <v>450</v>
      </c>
      <c r="B194" s="175"/>
      <c r="C194" s="175"/>
      <c r="D194" s="175"/>
      <c r="E194" s="175"/>
      <c r="F194" s="175"/>
      <c r="G194" s="175"/>
      <c r="H194" s="21" t="s">
        <v>106</v>
      </c>
      <c r="I194" s="22" t="s">
        <v>107</v>
      </c>
    </row>
    <row r="195" spans="1:9">
      <c r="A195" s="169" t="s">
        <v>449</v>
      </c>
      <c r="B195" s="170"/>
      <c r="C195" s="170"/>
      <c r="D195" s="170"/>
      <c r="E195" s="170"/>
      <c r="F195" s="170"/>
      <c r="G195" s="170"/>
      <c r="H195" s="60"/>
      <c r="I195" s="61"/>
    </row>
    <row r="196" spans="1:9">
      <c r="A196" s="169" t="s">
        <v>448</v>
      </c>
      <c r="B196" s="170"/>
      <c r="C196" s="170"/>
      <c r="D196" s="170"/>
      <c r="E196" s="170"/>
      <c r="F196" s="170"/>
      <c r="G196" s="170"/>
      <c r="H196" s="60"/>
      <c r="I196" s="61"/>
    </row>
    <row r="197" spans="1:9">
      <c r="A197" s="169" t="s">
        <v>447</v>
      </c>
      <c r="B197" s="170"/>
      <c r="C197" s="170"/>
      <c r="D197" s="170"/>
      <c r="E197" s="170"/>
      <c r="F197" s="170"/>
      <c r="G197" s="170"/>
      <c r="H197" s="60"/>
      <c r="I197" s="61"/>
    </row>
    <row r="198" spans="1:9">
      <c r="A198" s="169" t="s">
        <v>446</v>
      </c>
      <c r="B198" s="170"/>
      <c r="C198" s="170"/>
      <c r="D198" s="170"/>
      <c r="E198" s="170"/>
      <c r="F198" s="170"/>
      <c r="G198" s="170"/>
      <c r="H198" s="60"/>
      <c r="I198" s="61"/>
    </row>
    <row r="199" spans="1:9">
      <c r="A199" s="169" t="s">
        <v>445</v>
      </c>
      <c r="B199" s="170"/>
      <c r="C199" s="170"/>
      <c r="D199" s="170"/>
      <c r="E199" s="170"/>
      <c r="F199" s="170"/>
      <c r="G199" s="170"/>
      <c r="H199" s="60"/>
      <c r="I199" s="61"/>
    </row>
    <row r="200" spans="1:9">
      <c r="A200" s="169" t="s">
        <v>444</v>
      </c>
      <c r="B200" s="170"/>
      <c r="C200" s="170"/>
      <c r="D200" s="170"/>
      <c r="E200" s="170"/>
      <c r="F200" s="170"/>
      <c r="G200" s="170"/>
      <c r="H200" s="60"/>
      <c r="I200" s="61"/>
    </row>
    <row r="201" spans="1:9">
      <c r="A201" s="169" t="s">
        <v>443</v>
      </c>
      <c r="B201" s="170"/>
      <c r="C201" s="170"/>
      <c r="D201" s="170"/>
      <c r="E201" s="170"/>
      <c r="F201" s="170"/>
      <c r="G201" s="170"/>
      <c r="H201" s="60"/>
      <c r="I201" s="61"/>
    </row>
    <row r="202" spans="1:9">
      <c r="A202" s="169" t="s">
        <v>442</v>
      </c>
      <c r="B202" s="170"/>
      <c r="C202" s="170"/>
      <c r="D202" s="170"/>
      <c r="E202" s="170"/>
      <c r="F202" s="170"/>
      <c r="G202" s="170"/>
      <c r="H202" s="60"/>
      <c r="I202" s="61"/>
    </row>
    <row r="203" spans="1:9">
      <c r="A203" s="169" t="s">
        <v>338</v>
      </c>
      <c r="B203" s="170"/>
      <c r="C203" s="170"/>
      <c r="D203" s="170"/>
      <c r="E203" s="170"/>
      <c r="F203" s="170"/>
      <c r="G203" s="170"/>
      <c r="H203" s="60"/>
      <c r="I203" s="61"/>
    </row>
    <row r="204" spans="1:9" ht="13.5" thickBot="1">
      <c r="A204" s="160" t="s">
        <v>302</v>
      </c>
      <c r="B204" s="161"/>
      <c r="C204" s="161"/>
      <c r="D204" s="161"/>
      <c r="E204" s="161"/>
      <c r="F204" s="161"/>
      <c r="G204" s="161"/>
      <c r="H204" s="62"/>
      <c r="I204" s="63"/>
    </row>
    <row r="205" spans="1:9" ht="13.5" customHeight="1" thickBot="1">
      <c r="A205" s="162"/>
      <c r="B205" s="162"/>
      <c r="C205" s="162"/>
      <c r="D205" s="162"/>
      <c r="E205" s="162"/>
      <c r="F205" s="162"/>
      <c r="G205" s="162"/>
      <c r="H205" s="162"/>
      <c r="I205" s="162"/>
    </row>
    <row r="206" spans="1:9" ht="13.5" customHeight="1" thickBot="1">
      <c r="A206" s="166" t="s">
        <v>251</v>
      </c>
      <c r="B206" s="167"/>
      <c r="C206" s="167"/>
      <c r="D206" s="167"/>
      <c r="E206" s="167"/>
      <c r="F206" s="167"/>
      <c r="G206" s="167"/>
      <c r="H206" s="167"/>
      <c r="I206" s="168"/>
    </row>
    <row r="207" spans="1:9" ht="5.0999999999999996" customHeight="1" thickBot="1">
      <c r="A207" s="40"/>
      <c r="B207" s="40"/>
      <c r="C207" s="40"/>
      <c r="D207" s="40"/>
      <c r="E207" s="40"/>
      <c r="F207" s="40"/>
      <c r="G207" s="40"/>
      <c r="H207" s="40"/>
      <c r="I207" s="40"/>
    </row>
    <row r="208" spans="1:9">
      <c r="A208" s="163" t="s">
        <v>109</v>
      </c>
      <c r="B208" s="164"/>
      <c r="C208" s="164"/>
      <c r="D208" s="164"/>
      <c r="E208" s="164"/>
      <c r="F208" s="164"/>
      <c r="G208" s="164"/>
      <c r="H208" s="164"/>
      <c r="I208" s="165"/>
    </row>
    <row r="209" spans="1:16">
      <c r="A209" s="174" t="s">
        <v>305</v>
      </c>
      <c r="B209" s="175"/>
      <c r="C209" s="175"/>
      <c r="D209" s="175"/>
      <c r="E209" s="175"/>
      <c r="F209" s="21" t="s">
        <v>123</v>
      </c>
      <c r="G209" s="21" t="s">
        <v>110</v>
      </c>
      <c r="H209" s="21" t="s">
        <v>111</v>
      </c>
      <c r="I209" s="22" t="s">
        <v>11</v>
      </c>
      <c r="K209" s="273"/>
      <c r="L209" s="273"/>
      <c r="M209" s="273"/>
      <c r="N209" s="273"/>
      <c r="O209" s="273"/>
      <c r="P209" s="273"/>
    </row>
    <row r="210" spans="1:16">
      <c r="A210" s="169" t="s">
        <v>303</v>
      </c>
      <c r="B210" s="170"/>
      <c r="C210" s="170"/>
      <c r="D210" s="170"/>
      <c r="E210" s="170"/>
      <c r="F210" s="51"/>
      <c r="G210" s="51"/>
      <c r="H210" s="51"/>
      <c r="I210" s="38">
        <f>SUM(F210:H210)</f>
        <v>0</v>
      </c>
      <c r="K210" s="259"/>
      <c r="L210" s="259"/>
      <c r="M210" s="259"/>
      <c r="N210" s="259"/>
      <c r="O210" s="259"/>
      <c r="P210" s="259"/>
    </row>
    <row r="211" spans="1:16">
      <c r="A211" s="169" t="s">
        <v>257</v>
      </c>
      <c r="B211" s="170"/>
      <c r="C211" s="170"/>
      <c r="D211" s="170"/>
      <c r="E211" s="170"/>
      <c r="F211" s="51"/>
      <c r="G211" s="51"/>
      <c r="H211" s="51"/>
      <c r="I211" s="38">
        <f t="shared" ref="I211:I215" si="3">SUM(F211:H211)</f>
        <v>0</v>
      </c>
      <c r="K211" s="259"/>
      <c r="L211" s="259"/>
      <c r="M211" s="259"/>
      <c r="N211" s="259"/>
      <c r="O211" s="259"/>
      <c r="P211" s="259"/>
    </row>
    <row r="212" spans="1:16">
      <c r="A212" s="169" t="s">
        <v>312</v>
      </c>
      <c r="B212" s="170"/>
      <c r="C212" s="170"/>
      <c r="D212" s="170"/>
      <c r="E212" s="170"/>
      <c r="F212" s="51"/>
      <c r="G212" s="51"/>
      <c r="H212" s="51"/>
      <c r="I212" s="38">
        <f t="shared" si="3"/>
        <v>0</v>
      </c>
      <c r="K212" s="259"/>
      <c r="L212" s="259"/>
      <c r="M212" s="259"/>
      <c r="N212" s="259"/>
      <c r="O212" s="259"/>
      <c r="P212" s="259"/>
    </row>
    <row r="213" spans="1:16">
      <c r="A213" s="169" t="s">
        <v>313</v>
      </c>
      <c r="B213" s="192"/>
      <c r="C213" s="192"/>
      <c r="D213" s="192"/>
      <c r="E213" s="170"/>
      <c r="F213" s="51"/>
      <c r="G213" s="51"/>
      <c r="H213" s="51"/>
      <c r="I213" s="38">
        <f t="shared" si="3"/>
        <v>0</v>
      </c>
      <c r="K213" s="259"/>
      <c r="L213" s="259"/>
      <c r="M213" s="259"/>
      <c r="N213" s="259"/>
      <c r="O213" s="259"/>
      <c r="P213" s="259"/>
    </row>
    <row r="214" spans="1:16">
      <c r="A214" s="34" t="s">
        <v>304</v>
      </c>
      <c r="B214" s="35"/>
      <c r="C214" s="35"/>
      <c r="D214" s="35"/>
      <c r="E214" s="36"/>
      <c r="F214" s="51"/>
      <c r="G214" s="51"/>
      <c r="H214" s="51"/>
      <c r="I214" s="38">
        <f t="shared" si="3"/>
        <v>0</v>
      </c>
      <c r="K214" s="30"/>
      <c r="L214" s="30"/>
      <c r="M214" s="30"/>
      <c r="N214" s="30"/>
      <c r="O214" s="30"/>
      <c r="P214" s="30"/>
    </row>
    <row r="215" spans="1:16" ht="13.5" thickBot="1">
      <c r="A215" s="160" t="s">
        <v>314</v>
      </c>
      <c r="B215" s="260"/>
      <c r="C215" s="260"/>
      <c r="D215" s="260"/>
      <c r="E215" s="161"/>
      <c r="F215" s="81"/>
      <c r="G215" s="81"/>
      <c r="H215" s="81"/>
      <c r="I215" s="39">
        <f t="shared" si="3"/>
        <v>0</v>
      </c>
      <c r="K215" s="259"/>
      <c r="L215" s="259"/>
      <c r="M215" s="259"/>
      <c r="N215" s="259"/>
      <c r="O215" s="259"/>
      <c r="P215" s="259"/>
    </row>
    <row r="216" spans="1:16" ht="5.0999999999999996" customHeight="1" thickBot="1"/>
    <row r="217" spans="1:16">
      <c r="A217" s="210" t="s">
        <v>310</v>
      </c>
      <c r="B217" s="211"/>
      <c r="C217" s="211"/>
      <c r="D217" s="211"/>
      <c r="E217" s="211"/>
      <c r="F217" s="211"/>
      <c r="G217" s="211"/>
      <c r="H217" s="212"/>
      <c r="I217" s="45" t="s">
        <v>132</v>
      </c>
    </row>
    <row r="218" spans="1:16">
      <c r="A218" s="157" t="s">
        <v>306</v>
      </c>
      <c r="B218" s="158"/>
      <c r="C218" s="158"/>
      <c r="D218" s="158"/>
      <c r="E218" s="158"/>
      <c r="F218" s="158"/>
      <c r="G218" s="158"/>
      <c r="H218" s="159"/>
      <c r="I218" s="54"/>
    </row>
    <row r="219" spans="1:16">
      <c r="A219" s="157" t="s">
        <v>307</v>
      </c>
      <c r="B219" s="158"/>
      <c r="C219" s="158"/>
      <c r="D219" s="158"/>
      <c r="E219" s="158"/>
      <c r="F219" s="158"/>
      <c r="G219" s="158"/>
      <c r="H219" s="159"/>
      <c r="I219" s="54"/>
    </row>
    <row r="220" spans="1:16">
      <c r="A220" s="157" t="s">
        <v>308</v>
      </c>
      <c r="B220" s="158"/>
      <c r="C220" s="158"/>
      <c r="D220" s="158"/>
      <c r="E220" s="158"/>
      <c r="F220" s="158"/>
      <c r="G220" s="158"/>
      <c r="H220" s="159"/>
      <c r="I220" s="54"/>
    </row>
    <row r="221" spans="1:16" ht="14.25" customHeight="1" thickBot="1">
      <c r="A221" s="179" t="s">
        <v>309</v>
      </c>
      <c r="B221" s="180"/>
      <c r="C221" s="180"/>
      <c r="D221" s="180"/>
      <c r="E221" s="180"/>
      <c r="F221" s="180"/>
      <c r="G221" s="180"/>
      <c r="H221" s="181"/>
      <c r="I221" s="55"/>
    </row>
    <row r="222" spans="1:16" s="31" customFormat="1" ht="5.0999999999999996" customHeight="1">
      <c r="A222" s="259"/>
      <c r="B222" s="259"/>
      <c r="C222" s="259"/>
      <c r="D222" s="259"/>
      <c r="E222" s="259"/>
      <c r="F222" s="259"/>
      <c r="G222" s="259"/>
      <c r="H222" s="259"/>
      <c r="I222" s="46"/>
    </row>
    <row r="223" spans="1:16" s="29" customFormat="1" ht="5.0999999999999996" customHeight="1">
      <c r="A223" s="47"/>
      <c r="B223" s="47"/>
      <c r="C223" s="47"/>
      <c r="D223" s="47"/>
      <c r="E223" s="47"/>
      <c r="F223" s="48"/>
      <c r="G223" s="47"/>
      <c r="H223" s="47"/>
      <c r="I223" s="49"/>
    </row>
    <row r="224" spans="1:16" ht="7.5" customHeight="1" thickBot="1"/>
    <row r="225" spans="1:9">
      <c r="A225" s="262" t="s">
        <v>112</v>
      </c>
      <c r="B225" s="263"/>
      <c r="C225" s="263"/>
      <c r="D225" s="263"/>
      <c r="E225" s="263"/>
      <c r="F225" s="263"/>
      <c r="G225" s="263"/>
      <c r="H225" s="263"/>
      <c r="I225" s="264"/>
    </row>
    <row r="226" spans="1:9" ht="13.5" thickBot="1">
      <c r="A226" s="250"/>
      <c r="B226" s="251"/>
      <c r="C226" s="251"/>
      <c r="D226" s="251"/>
      <c r="E226" s="251"/>
      <c r="F226" s="251"/>
      <c r="G226" s="251"/>
      <c r="H226" s="251"/>
      <c r="I226" s="252"/>
    </row>
    <row r="227" spans="1:9" ht="5.0999999999999996" customHeight="1" thickBot="1">
      <c r="A227" s="265"/>
      <c r="B227" s="265"/>
      <c r="C227" s="265"/>
      <c r="D227" s="265"/>
      <c r="E227" s="265"/>
      <c r="F227" s="265"/>
      <c r="G227" s="265"/>
      <c r="H227" s="265"/>
      <c r="I227" s="265"/>
    </row>
    <row r="228" spans="1:9">
      <c r="A228" s="262" t="s">
        <v>113</v>
      </c>
      <c r="B228" s="263"/>
      <c r="C228" s="263"/>
      <c r="D228" s="263"/>
      <c r="E228" s="263"/>
      <c r="F228" s="263"/>
      <c r="G228" s="263"/>
      <c r="H228" s="263"/>
      <c r="I228" s="264"/>
    </row>
    <row r="229" spans="1:9" ht="13.5" thickBot="1">
      <c r="A229" s="250"/>
      <c r="B229" s="251"/>
      <c r="C229" s="251"/>
      <c r="D229" s="251"/>
      <c r="E229" s="251"/>
      <c r="F229" s="251"/>
      <c r="G229" s="251"/>
      <c r="H229" s="251"/>
      <c r="I229" s="252"/>
    </row>
    <row r="230" spans="1:9" ht="5.0999999999999996" customHeight="1"/>
    <row r="231" spans="1:9">
      <c r="A231" s="261"/>
      <c r="B231" s="261"/>
      <c r="C231" s="261"/>
      <c r="D231" s="261"/>
      <c r="E231" s="261"/>
      <c r="F231" s="261"/>
      <c r="G231" s="261"/>
      <c r="H231" s="261"/>
      <c r="I231" s="261"/>
    </row>
    <row r="237" spans="1:9">
      <c r="A237" s="272" t="s">
        <v>114</v>
      </c>
      <c r="B237" s="272"/>
      <c r="C237" s="272"/>
      <c r="D237" s="272"/>
      <c r="E237" s="272"/>
      <c r="F237" s="272"/>
      <c r="G237" s="272"/>
      <c r="H237" s="272"/>
      <c r="I237" s="272"/>
    </row>
    <row r="1048563" spans="1:1">
      <c r="A1048563" s="156" t="s">
        <v>480</v>
      </c>
    </row>
    <row r="1048564" spans="1:1">
      <c r="A1048564" s="156" t="s">
        <v>472</v>
      </c>
    </row>
    <row r="1048565" spans="1:1">
      <c r="A1048565" s="156" t="s">
        <v>473</v>
      </c>
    </row>
    <row r="1048566" spans="1:1">
      <c r="A1048566" s="156" t="s">
        <v>474</v>
      </c>
    </row>
    <row r="1048567" spans="1:1">
      <c r="A1048567" s="156" t="s">
        <v>475</v>
      </c>
    </row>
    <row r="1048568" spans="1:1">
      <c r="A1048568" s="156" t="s">
        <v>476</v>
      </c>
    </row>
    <row r="1048569" spans="1:1">
      <c r="A1048569" s="156" t="s">
        <v>477</v>
      </c>
    </row>
    <row r="1048570" spans="1:1">
      <c r="A1048570" s="156" t="s">
        <v>479</v>
      </c>
    </row>
    <row r="1048571" spans="1:1">
      <c r="A1048571" s="156" t="s">
        <v>478</v>
      </c>
    </row>
  </sheetData>
  <sheetProtection password="A94C" sheet="1" objects="1" scenarios="1"/>
  <dataConsolidate/>
  <mergeCells count="208">
    <mergeCell ref="B2:D2"/>
    <mergeCell ref="F2:I2"/>
    <mergeCell ref="K210:P210"/>
    <mergeCell ref="K211:P211"/>
    <mergeCell ref="A98:G98"/>
    <mergeCell ref="A237:I237"/>
    <mergeCell ref="A127:I127"/>
    <mergeCell ref="A128:I128"/>
    <mergeCell ref="A129:I129"/>
    <mergeCell ref="A181:I181"/>
    <mergeCell ref="K212:P212"/>
    <mergeCell ref="K213:P213"/>
    <mergeCell ref="A213:E213"/>
    <mergeCell ref="A120:C120"/>
    <mergeCell ref="E120:G120"/>
    <mergeCell ref="A121:G121"/>
    <mergeCell ref="A122:G122"/>
    <mergeCell ref="A123:G123"/>
    <mergeCell ref="A133:G133"/>
    <mergeCell ref="A134:G134"/>
    <mergeCell ref="A132:G132"/>
    <mergeCell ref="K209:P209"/>
    <mergeCell ref="A125:G125"/>
    <mergeCell ref="A131:G131"/>
    <mergeCell ref="K215:P215"/>
    <mergeCell ref="A215:E215"/>
    <mergeCell ref="A217:H217"/>
    <mergeCell ref="A222:H222"/>
    <mergeCell ref="A221:H221"/>
    <mergeCell ref="A231:I231"/>
    <mergeCell ref="A228:I228"/>
    <mergeCell ref="A209:E209"/>
    <mergeCell ref="A151:G151"/>
    <mergeCell ref="A226:I226"/>
    <mergeCell ref="A227:I227"/>
    <mergeCell ref="A225:I225"/>
    <mergeCell ref="A185:H185"/>
    <mergeCell ref="A188:H188"/>
    <mergeCell ref="A161:H161"/>
    <mergeCell ref="A162:H162"/>
    <mergeCell ref="A158:H158"/>
    <mergeCell ref="A159:H159"/>
    <mergeCell ref="A157:H157"/>
    <mergeCell ref="A171:H171"/>
    <mergeCell ref="A172:H172"/>
    <mergeCell ref="A173:H173"/>
    <mergeCell ref="A174:H174"/>
    <mergeCell ref="A175:H175"/>
    <mergeCell ref="A67:F67"/>
    <mergeCell ref="A73:F73"/>
    <mergeCell ref="A74:F74"/>
    <mergeCell ref="A75:F75"/>
    <mergeCell ref="A62:G62"/>
    <mergeCell ref="A63:G63"/>
    <mergeCell ref="A64:G64"/>
    <mergeCell ref="A65:G65"/>
    <mergeCell ref="A229:I229"/>
    <mergeCell ref="A70:F70"/>
    <mergeCell ref="A71:F71"/>
    <mergeCell ref="A72:F72"/>
    <mergeCell ref="A76:F76"/>
    <mergeCell ref="A66:G66"/>
    <mergeCell ref="A92:I92"/>
    <mergeCell ref="A93:I93"/>
    <mergeCell ref="A104:G104"/>
    <mergeCell ref="A118:I118"/>
    <mergeCell ref="A100:G100"/>
    <mergeCell ref="A102:G102"/>
    <mergeCell ref="A84:G84"/>
    <mergeCell ref="A82:I82"/>
    <mergeCell ref="A83:C83"/>
    <mergeCell ref="E83:G83"/>
    <mergeCell ref="A48:F48"/>
    <mergeCell ref="A33:F33"/>
    <mergeCell ref="A34:F34"/>
    <mergeCell ref="A35:F35"/>
    <mergeCell ref="A36:F36"/>
    <mergeCell ref="A61:G61"/>
    <mergeCell ref="A59:I59"/>
    <mergeCell ref="A58:I58"/>
    <mergeCell ref="A53:F53"/>
    <mergeCell ref="A43:F43"/>
    <mergeCell ref="A44:F44"/>
    <mergeCell ref="A46:F46"/>
    <mergeCell ref="A47:F47"/>
    <mergeCell ref="A49:F49"/>
    <mergeCell ref="A56:F56"/>
    <mergeCell ref="A51:F51"/>
    <mergeCell ref="A52:F52"/>
    <mergeCell ref="A54:F54"/>
    <mergeCell ref="A55:F55"/>
    <mergeCell ref="A60:G60"/>
    <mergeCell ref="A22:F22"/>
    <mergeCell ref="A24:F24"/>
    <mergeCell ref="A25:F25"/>
    <mergeCell ref="A27:F27"/>
    <mergeCell ref="A28:F28"/>
    <mergeCell ref="A29:F29"/>
    <mergeCell ref="A31:F31"/>
    <mergeCell ref="A32:F32"/>
    <mergeCell ref="A30:F30"/>
    <mergeCell ref="A20:F20"/>
    <mergeCell ref="A21:F21"/>
    <mergeCell ref="A78:H78"/>
    <mergeCell ref="A80:H80"/>
    <mergeCell ref="A79:H79"/>
    <mergeCell ref="A4:I4"/>
    <mergeCell ref="A6:I6"/>
    <mergeCell ref="A69:F69"/>
    <mergeCell ref="A7:B7"/>
    <mergeCell ref="C7:I7"/>
    <mergeCell ref="A40:F40"/>
    <mergeCell ref="A41:F41"/>
    <mergeCell ref="A42:F42"/>
    <mergeCell ref="C11:I11"/>
    <mergeCell ref="C12:I12"/>
    <mergeCell ref="A15:I15"/>
    <mergeCell ref="A16:F16"/>
    <mergeCell ref="A17:F17"/>
    <mergeCell ref="A18:F18"/>
    <mergeCell ref="A19:F19"/>
    <mergeCell ref="A37:F37"/>
    <mergeCell ref="A38:F38"/>
    <mergeCell ref="A26:F26"/>
    <mergeCell ref="A23:F23"/>
    <mergeCell ref="A10:B10"/>
    <mergeCell ref="F10:G10"/>
    <mergeCell ref="H10:I10"/>
    <mergeCell ref="D10:E10"/>
    <mergeCell ref="A13:B13"/>
    <mergeCell ref="C13:I13"/>
    <mergeCell ref="A11:B11"/>
    <mergeCell ref="A12:B12"/>
    <mergeCell ref="A8:B8"/>
    <mergeCell ref="F8:G8"/>
    <mergeCell ref="H8:I8"/>
    <mergeCell ref="C8:E8"/>
    <mergeCell ref="A9:B9"/>
    <mergeCell ref="F9:G9"/>
    <mergeCell ref="C9:E9"/>
    <mergeCell ref="H9:I9"/>
    <mergeCell ref="A96:G96"/>
    <mergeCell ref="A106:I106"/>
    <mergeCell ref="A94:I94"/>
    <mergeCell ref="A99:G99"/>
    <mergeCell ref="A86:G86"/>
    <mergeCell ref="A87:G87"/>
    <mergeCell ref="A85:G85"/>
    <mergeCell ref="A108:I108"/>
    <mergeCell ref="A119:I119"/>
    <mergeCell ref="A89:G89"/>
    <mergeCell ref="A90:G90"/>
    <mergeCell ref="A107:I107"/>
    <mergeCell ref="A88:G88"/>
    <mergeCell ref="A101:G101"/>
    <mergeCell ref="A103:G103"/>
    <mergeCell ref="A97:G97"/>
    <mergeCell ref="A124:G124"/>
    <mergeCell ref="A135:G135"/>
    <mergeCell ref="A136:G136"/>
    <mergeCell ref="A138:I138"/>
    <mergeCell ref="A154:I154"/>
    <mergeCell ref="A142:G142"/>
    <mergeCell ref="A143:G143"/>
    <mergeCell ref="A144:G144"/>
    <mergeCell ref="A147:G147"/>
    <mergeCell ref="A150:G150"/>
    <mergeCell ref="A139:I139"/>
    <mergeCell ref="A140:I140"/>
    <mergeCell ref="A152:G152"/>
    <mergeCell ref="A145:G145"/>
    <mergeCell ref="A146:G146"/>
    <mergeCell ref="A176:H176"/>
    <mergeCell ref="A148:G148"/>
    <mergeCell ref="A149:G149"/>
    <mergeCell ref="A156:I156"/>
    <mergeCell ref="A163:H163"/>
    <mergeCell ref="A170:I170"/>
    <mergeCell ref="A168:H168"/>
    <mergeCell ref="A182:I182"/>
    <mergeCell ref="A199:G199"/>
    <mergeCell ref="A200:G200"/>
    <mergeCell ref="A202:G202"/>
    <mergeCell ref="A203:G203"/>
    <mergeCell ref="A201:G201"/>
    <mergeCell ref="A197:G197"/>
    <mergeCell ref="A198:G198"/>
    <mergeCell ref="A183:H183"/>
    <mergeCell ref="A184:H184"/>
    <mergeCell ref="A186:H186"/>
    <mergeCell ref="A194:G194"/>
    <mergeCell ref="A191:H191"/>
    <mergeCell ref="A195:G195"/>
    <mergeCell ref="A187:H187"/>
    <mergeCell ref="A196:G196"/>
    <mergeCell ref="A193:I193"/>
    <mergeCell ref="A189:H189"/>
    <mergeCell ref="A190:H190"/>
    <mergeCell ref="A220:H220"/>
    <mergeCell ref="A219:H219"/>
    <mergeCell ref="A218:H218"/>
    <mergeCell ref="A204:G204"/>
    <mergeCell ref="A205:I205"/>
    <mergeCell ref="A208:I208"/>
    <mergeCell ref="A206:I206"/>
    <mergeCell ref="A210:E210"/>
    <mergeCell ref="A211:E211"/>
    <mergeCell ref="A212:E212"/>
  </mergeCells>
  <dataValidations count="7">
    <dataValidation type="whole" allowBlank="1" errorTitle="Erro - Sede Nacional" error="Por favor inserir apenas números inteiros." promptTitle="Erro - Sede Nacional" prompt="Inserir apenas números inteiros" sqref="G51 G48 G52 G53 G54">
      <formula1>0</formula1>
      <formula2>999999</formula2>
    </dataValidation>
    <dataValidation type="whole" allowBlank="1" showErrorMessage="1" errorTitle="Erro - Sede Nacional" error="Por favor inserir apenas números inteiros." promptTitle="Erro - Sede Nacional" prompt="Inserir apenas números inteiros" sqref="H17 G17:G22 H18:H22 F210:H215 H26:H29 I218:I221 G25:G31 G34:G36 H61:I66 G70:H75 I79:I80 H84:I89 H97:I103 H121:I124 H132:I135 H143:I151 I158:I159 I162:I163 I172:I176 I184:I191 G55">
      <formula1>0</formula1>
      <formula2>999999</formula2>
    </dataValidation>
    <dataValidation type="whole" allowBlank="1" errorTitle="Erro - Sede Nacional" error="Por favor inserir apenas números inteiros." promptTitle="Erro - Sede Nacional" prompt="Inserir apenas números inteiros" sqref="I24 I25 I26 I27 I28 I29 I30 I31 I32 I33 I34 I35 I36 I37 I38 I39 I40 I41 I42 I43 I44 I45 I46 I47 I48 I49 I50 I51 I52 I53 I54 I55 I56 I57 A58:I58 A59:I59 H42 H44 H45 H46 H47 H48 H49 H50 H51 H52 H53 H54 H55 H56 H30 H31 H32 H34 H35 H36 H37 H38 H39 H40 H41 H43 H23 H24 H25 H33 G23 G24 G32 G33 G37 G38 G39 G40 G41 G42 G44 G45 G47 G43 G46 G49 G50">
      <formula1>0</formula1>
      <formula2>999999</formula2>
    </dataValidation>
    <dataValidation allowBlank="1" sqref="I17:I22"/>
    <dataValidation type="whole" allowBlank="1" errorTitle="Erro - Sede Nacional" error="Por favor inserir apenas números inteiros." promptTitle="Erro - Sede Nacional" prompt="Inserir apenas números inteiros" sqref="I23">
      <formula1>0</formula1>
      <formula2>999999</formula2>
    </dataValidation>
    <dataValidation type="list" allowBlank="1" showInputMessage="1" showErrorMessage="1" sqref="E2">
      <formula1>$A$1048563:$A$1048571</formula1>
    </dataValidation>
    <dataValidation type="list" showInputMessage="1" showErrorMessage="1" sqref="E2">
      <formula1>#REF!</formula1>
    </dataValidation>
  </dataValidations>
  <pageMargins left="0.78740157499999996" right="0.78740157499999996" top="0.984251969" bottom="0.984251969" header="0.49212598499999999" footer="0.49212598499999999"/>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1"/>
  <dimension ref="A1:P234"/>
  <sheetViews>
    <sheetView showGridLines="0" zoomScaleNormal="100" zoomScaleSheetLayoutView="100" workbookViewId="0">
      <selection activeCell="E2" sqref="E2"/>
    </sheetView>
  </sheetViews>
  <sheetFormatPr defaultRowHeight="12.75"/>
  <cols>
    <col min="1" max="6" width="9.140625" style="1"/>
    <col min="7" max="7" width="10" style="1" customWidth="1"/>
    <col min="8" max="8" width="9" style="1" bestFit="1" customWidth="1"/>
    <col min="9" max="16384" width="9.140625" style="1"/>
  </cols>
  <sheetData>
    <row r="1" spans="1:9">
      <c r="A1" s="3"/>
      <c r="B1" s="4"/>
      <c r="C1" s="4"/>
      <c r="D1" s="4"/>
      <c r="E1" s="4"/>
      <c r="F1" s="4"/>
      <c r="G1" s="4"/>
      <c r="H1" s="4"/>
      <c r="I1" s="5"/>
    </row>
    <row r="2" spans="1:9" ht="19.5">
      <c r="A2" s="6"/>
      <c r="B2" s="269" t="s">
        <v>273</v>
      </c>
      <c r="C2" s="269"/>
      <c r="D2" s="269"/>
      <c r="E2" s="7" t="str">
        <f>'Igreja Local'!E2</f>
        <v>???</v>
      </c>
      <c r="F2" s="270" t="s">
        <v>274</v>
      </c>
      <c r="G2" s="270"/>
      <c r="H2" s="270"/>
      <c r="I2" s="271"/>
    </row>
    <row r="3" spans="1:9">
      <c r="A3" s="8"/>
      <c r="B3" s="9"/>
      <c r="C3" s="9"/>
      <c r="D3" s="9"/>
      <c r="E3" s="9"/>
      <c r="F3" s="9"/>
      <c r="G3" s="9"/>
      <c r="H3" s="9"/>
      <c r="I3" s="10"/>
    </row>
    <row r="4" spans="1:9" ht="13.5" thickBot="1">
      <c r="A4" s="283" t="s">
        <v>484</v>
      </c>
      <c r="B4" s="284"/>
      <c r="C4" s="284"/>
      <c r="D4" s="284"/>
      <c r="E4" s="284"/>
      <c r="F4" s="284"/>
      <c r="G4" s="284"/>
      <c r="H4" s="284"/>
      <c r="I4" s="285"/>
    </row>
    <row r="5" spans="1:9" ht="5.0999999999999996" customHeight="1" thickBot="1"/>
    <row r="6" spans="1:9">
      <c r="A6" s="230" t="s">
        <v>0</v>
      </c>
      <c r="B6" s="231"/>
      <c r="C6" s="231"/>
      <c r="D6" s="231"/>
      <c r="E6" s="231"/>
      <c r="F6" s="231"/>
      <c r="G6" s="231"/>
      <c r="H6" s="231"/>
      <c r="I6" s="232"/>
    </row>
    <row r="7" spans="1:9">
      <c r="A7" s="218" t="s">
        <v>1</v>
      </c>
      <c r="B7" s="219"/>
      <c r="C7" s="222"/>
      <c r="D7" s="222"/>
      <c r="E7" s="222"/>
      <c r="F7" s="222"/>
      <c r="G7" s="222"/>
      <c r="H7" s="222"/>
      <c r="I7" s="233"/>
    </row>
    <row r="8" spans="1:9">
      <c r="A8" s="218" t="s">
        <v>2</v>
      </c>
      <c r="B8" s="219"/>
      <c r="C8" s="220"/>
      <c r="D8" s="286"/>
      <c r="E8" s="287"/>
      <c r="F8" s="219" t="s">
        <v>3</v>
      </c>
      <c r="G8" s="219"/>
      <c r="H8" s="222"/>
      <c r="I8" s="233"/>
    </row>
    <row r="9" spans="1:9">
      <c r="A9" s="218" t="s">
        <v>5</v>
      </c>
      <c r="B9" s="219"/>
      <c r="C9" s="220"/>
      <c r="D9" s="286"/>
      <c r="E9" s="287"/>
      <c r="F9" s="219" t="s">
        <v>4</v>
      </c>
      <c r="G9" s="219"/>
      <c r="H9" s="222"/>
      <c r="I9" s="233"/>
    </row>
    <row r="10" spans="1:9">
      <c r="A10" s="218" t="s">
        <v>6</v>
      </c>
      <c r="B10" s="219"/>
      <c r="C10" s="94"/>
      <c r="D10" s="220"/>
      <c r="E10" s="287"/>
      <c r="F10" s="219" t="s">
        <v>7</v>
      </c>
      <c r="G10" s="219"/>
      <c r="H10" s="222"/>
      <c r="I10" s="233"/>
    </row>
    <row r="11" spans="1:9">
      <c r="A11" s="218" t="s">
        <v>117</v>
      </c>
      <c r="B11" s="219"/>
      <c r="C11" s="234"/>
      <c r="D11" s="222"/>
      <c r="E11" s="222"/>
      <c r="F11" s="222"/>
      <c r="G11" s="222"/>
      <c r="H11" s="222"/>
      <c r="I11" s="233"/>
    </row>
    <row r="12" spans="1:9">
      <c r="A12" s="218" t="s">
        <v>118</v>
      </c>
      <c r="B12" s="219"/>
      <c r="C12" s="234"/>
      <c r="D12" s="222"/>
      <c r="E12" s="222"/>
      <c r="F12" s="222"/>
      <c r="G12" s="222"/>
      <c r="H12" s="222"/>
      <c r="I12" s="233"/>
    </row>
    <row r="13" spans="1:9" ht="13.5" thickBot="1">
      <c r="A13" s="223" t="s">
        <v>119</v>
      </c>
      <c r="B13" s="224"/>
      <c r="C13" s="225"/>
      <c r="D13" s="225"/>
      <c r="E13" s="225"/>
      <c r="F13" s="225"/>
      <c r="G13" s="225"/>
      <c r="H13" s="225"/>
      <c r="I13" s="226"/>
    </row>
    <row r="14" spans="1:9" ht="5.0999999999999996" customHeight="1" thickBot="1"/>
    <row r="15" spans="1:9" ht="13.5" thickBot="1">
      <c r="A15" s="235" t="s">
        <v>333</v>
      </c>
      <c r="B15" s="236"/>
      <c r="C15" s="236"/>
      <c r="D15" s="236"/>
      <c r="E15" s="236"/>
      <c r="F15" s="236"/>
      <c r="G15" s="236"/>
      <c r="H15" s="236"/>
      <c r="I15" s="237"/>
    </row>
    <row r="16" spans="1:9">
      <c r="A16" s="202" t="s">
        <v>8</v>
      </c>
      <c r="B16" s="203"/>
      <c r="C16" s="203"/>
      <c r="D16" s="203"/>
      <c r="E16" s="203"/>
      <c r="F16" s="203"/>
      <c r="G16" s="11" t="s">
        <v>9</v>
      </c>
      <c r="H16" s="11" t="s">
        <v>10</v>
      </c>
      <c r="I16" s="12" t="s">
        <v>11</v>
      </c>
    </row>
    <row r="17" spans="1:9">
      <c r="A17" s="157" t="s">
        <v>12</v>
      </c>
      <c r="B17" s="158"/>
      <c r="C17" s="158"/>
      <c r="D17" s="158"/>
      <c r="E17" s="158"/>
      <c r="F17" s="159"/>
      <c r="G17" s="64"/>
      <c r="H17" s="64"/>
      <c r="I17" s="2">
        <f>SUM(G17:H17)</f>
        <v>0</v>
      </c>
    </row>
    <row r="18" spans="1:9">
      <c r="A18" s="157" t="s">
        <v>13</v>
      </c>
      <c r="B18" s="158"/>
      <c r="C18" s="158"/>
      <c r="D18" s="158"/>
      <c r="E18" s="158"/>
      <c r="F18" s="159"/>
      <c r="G18" s="64"/>
      <c r="H18" s="64"/>
      <c r="I18" s="2">
        <f t="shared" ref="I18:I22" si="0">SUM(G18:H18)</f>
        <v>0</v>
      </c>
    </row>
    <row r="19" spans="1:9">
      <c r="A19" s="157" t="s">
        <v>14</v>
      </c>
      <c r="B19" s="158"/>
      <c r="C19" s="158"/>
      <c r="D19" s="158"/>
      <c r="E19" s="158"/>
      <c r="F19" s="159"/>
      <c r="G19" s="64"/>
      <c r="H19" s="64"/>
      <c r="I19" s="2">
        <f t="shared" si="0"/>
        <v>0</v>
      </c>
    </row>
    <row r="20" spans="1:9">
      <c r="A20" s="157" t="s">
        <v>133</v>
      </c>
      <c r="B20" s="158"/>
      <c r="C20" s="158"/>
      <c r="D20" s="158"/>
      <c r="E20" s="158"/>
      <c r="F20" s="159"/>
      <c r="G20" s="64"/>
      <c r="H20" s="64"/>
      <c r="I20" s="2">
        <f t="shared" si="0"/>
        <v>0</v>
      </c>
    </row>
    <row r="21" spans="1:9">
      <c r="A21" s="157" t="s">
        <v>15</v>
      </c>
      <c r="B21" s="158"/>
      <c r="C21" s="158"/>
      <c r="D21" s="158"/>
      <c r="E21" s="158"/>
      <c r="F21" s="159"/>
      <c r="G21" s="64"/>
      <c r="H21" s="64"/>
      <c r="I21" s="2">
        <f t="shared" si="0"/>
        <v>0</v>
      </c>
    </row>
    <row r="22" spans="1:9">
      <c r="A22" s="157" t="s">
        <v>16</v>
      </c>
      <c r="B22" s="158"/>
      <c r="C22" s="158"/>
      <c r="D22" s="158"/>
      <c r="E22" s="158"/>
      <c r="F22" s="159"/>
      <c r="G22" s="64"/>
      <c r="H22" s="64"/>
      <c r="I22" s="2">
        <f t="shared" si="0"/>
        <v>0</v>
      </c>
    </row>
    <row r="23" spans="1:9" ht="13.5" thickBot="1">
      <c r="A23" s="238" t="s">
        <v>329</v>
      </c>
      <c r="B23" s="239"/>
      <c r="C23" s="239"/>
      <c r="D23" s="239"/>
      <c r="E23" s="239"/>
      <c r="F23" s="240"/>
      <c r="G23" s="14">
        <f>SUM(G17:G22)</f>
        <v>0</v>
      </c>
      <c r="H23" s="14">
        <f>SUM(H17:H22)</f>
        <v>0</v>
      </c>
      <c r="I23" s="15">
        <f>SUM(G23:H23)</f>
        <v>0</v>
      </c>
    </row>
    <row r="24" spans="1:9">
      <c r="A24" s="202" t="s">
        <v>17</v>
      </c>
      <c r="B24" s="203"/>
      <c r="C24" s="203"/>
      <c r="D24" s="203"/>
      <c r="E24" s="203"/>
      <c r="F24" s="203"/>
      <c r="G24" s="11" t="s">
        <v>9</v>
      </c>
      <c r="H24" s="11" t="s">
        <v>10</v>
      </c>
      <c r="I24" s="12" t="s">
        <v>11</v>
      </c>
    </row>
    <row r="25" spans="1:9">
      <c r="A25" s="157" t="s">
        <v>18</v>
      </c>
      <c r="B25" s="158"/>
      <c r="C25" s="158"/>
      <c r="D25" s="158"/>
      <c r="E25" s="158"/>
      <c r="F25" s="159"/>
      <c r="G25" s="64"/>
      <c r="H25" s="64"/>
      <c r="I25" s="2">
        <f>SUM(G25:H25)</f>
        <v>0</v>
      </c>
    </row>
    <row r="26" spans="1:9">
      <c r="A26" s="157" t="s">
        <v>19</v>
      </c>
      <c r="B26" s="158"/>
      <c r="C26" s="158"/>
      <c r="D26" s="158"/>
      <c r="E26" s="158"/>
      <c r="F26" s="159"/>
      <c r="G26" s="64"/>
      <c r="H26" s="64"/>
      <c r="I26" s="2">
        <f t="shared" ref="I26" si="1">SUM(G26:H26)</f>
        <v>0</v>
      </c>
    </row>
    <row r="27" spans="1:9">
      <c r="A27" s="157" t="s">
        <v>319</v>
      </c>
      <c r="B27" s="158"/>
      <c r="C27" s="158"/>
      <c r="D27" s="158"/>
      <c r="E27" s="158"/>
      <c r="F27" s="159"/>
      <c r="G27" s="64"/>
      <c r="H27" s="64"/>
      <c r="I27" s="2">
        <f t="shared" ref="I27:I32" si="2">SUM(G27:H27)</f>
        <v>0</v>
      </c>
    </row>
    <row r="28" spans="1:9">
      <c r="A28" s="157" t="s">
        <v>20</v>
      </c>
      <c r="B28" s="158"/>
      <c r="C28" s="158"/>
      <c r="D28" s="158"/>
      <c r="E28" s="158"/>
      <c r="F28" s="159"/>
      <c r="G28" s="64"/>
      <c r="H28" s="64"/>
      <c r="I28" s="2">
        <f t="shared" si="2"/>
        <v>0</v>
      </c>
    </row>
    <row r="29" spans="1:9">
      <c r="A29" s="157" t="s">
        <v>21</v>
      </c>
      <c r="B29" s="158"/>
      <c r="C29" s="158"/>
      <c r="D29" s="158"/>
      <c r="E29" s="158"/>
      <c r="F29" s="159"/>
      <c r="G29" s="64"/>
      <c r="H29" s="64"/>
      <c r="I29" s="2">
        <f t="shared" si="2"/>
        <v>0</v>
      </c>
    </row>
    <row r="30" spans="1:9">
      <c r="A30" s="157" t="s">
        <v>22</v>
      </c>
      <c r="B30" s="158"/>
      <c r="C30" s="158"/>
      <c r="D30" s="158"/>
      <c r="E30" s="158"/>
      <c r="F30" s="159"/>
      <c r="G30" s="64"/>
      <c r="H30" s="64"/>
      <c r="I30" s="2">
        <f t="shared" si="2"/>
        <v>0</v>
      </c>
    </row>
    <row r="31" spans="1:9">
      <c r="A31" s="157" t="s">
        <v>23</v>
      </c>
      <c r="B31" s="158"/>
      <c r="C31" s="158"/>
      <c r="D31" s="158"/>
      <c r="E31" s="158"/>
      <c r="F31" s="159"/>
      <c r="G31" s="64"/>
      <c r="H31" s="64"/>
      <c r="I31" s="2">
        <f t="shared" si="2"/>
        <v>0</v>
      </c>
    </row>
    <row r="32" spans="1:9" ht="13.5" thickBot="1">
      <c r="A32" s="238" t="s">
        <v>330</v>
      </c>
      <c r="B32" s="239"/>
      <c r="C32" s="239"/>
      <c r="D32" s="239"/>
      <c r="E32" s="239"/>
      <c r="F32" s="240"/>
      <c r="G32" s="14">
        <f>SUM(G25:G31)</f>
        <v>0</v>
      </c>
      <c r="H32" s="14">
        <f>SUM(H25:H31)</f>
        <v>0</v>
      </c>
      <c r="I32" s="15">
        <f t="shared" si="2"/>
        <v>0</v>
      </c>
    </row>
    <row r="33" spans="1:9">
      <c r="A33" s="202" t="s">
        <v>24</v>
      </c>
      <c r="B33" s="203"/>
      <c r="C33" s="203"/>
      <c r="D33" s="203"/>
      <c r="E33" s="203"/>
      <c r="F33" s="203"/>
      <c r="G33" s="11" t="s">
        <v>9</v>
      </c>
      <c r="H33" s="11" t="s">
        <v>10</v>
      </c>
      <c r="I33" s="12" t="s">
        <v>11</v>
      </c>
    </row>
    <row r="34" spans="1:9">
      <c r="A34" s="157" t="s">
        <v>25</v>
      </c>
      <c r="B34" s="158"/>
      <c r="C34" s="158"/>
      <c r="D34" s="158"/>
      <c r="E34" s="158"/>
      <c r="F34" s="159"/>
      <c r="G34" s="64"/>
      <c r="H34" s="64"/>
      <c r="I34" s="2">
        <f>SUM(G34:H34)</f>
        <v>0</v>
      </c>
    </row>
    <row r="35" spans="1:9">
      <c r="A35" s="157" t="s">
        <v>331</v>
      </c>
      <c r="B35" s="158"/>
      <c r="C35" s="158"/>
      <c r="D35" s="158"/>
      <c r="E35" s="158"/>
      <c r="F35" s="159"/>
      <c r="G35" s="64"/>
      <c r="H35" s="64"/>
      <c r="I35" s="2">
        <f>SUM(G35:H35)</f>
        <v>0</v>
      </c>
    </row>
    <row r="36" spans="1:9">
      <c r="A36" s="157" t="s">
        <v>332</v>
      </c>
      <c r="B36" s="158"/>
      <c r="C36" s="158"/>
      <c r="D36" s="158"/>
      <c r="E36" s="158"/>
      <c r="F36" s="159"/>
      <c r="G36" s="64"/>
      <c r="H36" s="64"/>
      <c r="I36" s="2">
        <f>SUM(G36:H36)</f>
        <v>0</v>
      </c>
    </row>
    <row r="37" spans="1:9">
      <c r="A37" s="157" t="s">
        <v>318</v>
      </c>
      <c r="B37" s="158"/>
      <c r="C37" s="158"/>
      <c r="D37" s="158"/>
      <c r="E37" s="158"/>
      <c r="F37" s="159"/>
      <c r="G37" s="64"/>
      <c r="H37" s="64"/>
      <c r="I37" s="2">
        <f>SUM(G37:H37)</f>
        <v>0</v>
      </c>
    </row>
    <row r="38" spans="1:9" ht="13.5" thickBot="1">
      <c r="A38" s="238" t="s">
        <v>120</v>
      </c>
      <c r="B38" s="239"/>
      <c r="C38" s="239"/>
      <c r="D38" s="239"/>
      <c r="E38" s="239"/>
      <c r="F38" s="240"/>
      <c r="G38" s="87">
        <f>SUM(G34:G35)-G36+G37</f>
        <v>0</v>
      </c>
      <c r="H38" s="87">
        <f>SUM(H34:H35)-H36+H37</f>
        <v>0</v>
      </c>
      <c r="I38" s="15">
        <f>SUM(G38:H38)</f>
        <v>0</v>
      </c>
    </row>
    <row r="39" spans="1:9" ht="5.0999999999999996" customHeight="1" thickBot="1"/>
    <row r="40" spans="1:9">
      <c r="A40" s="202" t="s">
        <v>26</v>
      </c>
      <c r="B40" s="203"/>
      <c r="C40" s="203"/>
      <c r="D40" s="203"/>
      <c r="E40" s="203"/>
      <c r="F40" s="203"/>
      <c r="G40" s="11" t="s">
        <v>9</v>
      </c>
      <c r="H40" s="11" t="s">
        <v>10</v>
      </c>
      <c r="I40" s="12" t="s">
        <v>11</v>
      </c>
    </row>
    <row r="41" spans="1:9">
      <c r="A41" s="157" t="s">
        <v>27</v>
      </c>
      <c r="B41" s="158"/>
      <c r="C41" s="158"/>
      <c r="D41" s="158"/>
      <c r="E41" s="158"/>
      <c r="F41" s="159"/>
      <c r="G41" s="64"/>
      <c r="H41" s="64"/>
      <c r="I41" s="2">
        <f>SUM(G41:H41)</f>
        <v>0</v>
      </c>
    </row>
    <row r="42" spans="1:9">
      <c r="A42" s="157" t="s">
        <v>28</v>
      </c>
      <c r="B42" s="158"/>
      <c r="C42" s="158"/>
      <c r="D42" s="158"/>
      <c r="E42" s="158"/>
      <c r="F42" s="159"/>
      <c r="G42" s="64"/>
      <c r="H42" s="64"/>
      <c r="I42" s="2">
        <f>SUM(G42:H42)</f>
        <v>0</v>
      </c>
    </row>
    <row r="43" spans="1:9">
      <c r="A43" s="157" t="s">
        <v>29</v>
      </c>
      <c r="B43" s="158"/>
      <c r="C43" s="158"/>
      <c r="D43" s="158"/>
      <c r="E43" s="158"/>
      <c r="F43" s="159"/>
      <c r="G43" s="64"/>
      <c r="H43" s="64"/>
      <c r="I43" s="2">
        <f>SUM(G43:H43)</f>
        <v>0</v>
      </c>
    </row>
    <row r="44" spans="1:9" ht="13.5" thickBot="1">
      <c r="A44" s="238" t="s">
        <v>11</v>
      </c>
      <c r="B44" s="239"/>
      <c r="C44" s="239"/>
      <c r="D44" s="239"/>
      <c r="E44" s="239"/>
      <c r="F44" s="240"/>
      <c r="G44" s="14">
        <f>SUM(G41:G43)</f>
        <v>0</v>
      </c>
      <c r="H44" s="14">
        <f>SUM(H41:H43)</f>
        <v>0</v>
      </c>
      <c r="I44" s="15">
        <f>SUM(G44:H44)</f>
        <v>0</v>
      </c>
    </row>
    <row r="45" spans="1:9" ht="5.0999999999999996" customHeight="1" thickBot="1"/>
    <row r="46" spans="1:9">
      <c r="A46" s="202" t="s">
        <v>30</v>
      </c>
      <c r="B46" s="203"/>
      <c r="C46" s="203"/>
      <c r="D46" s="203"/>
      <c r="E46" s="203"/>
      <c r="F46" s="203"/>
      <c r="G46" s="11" t="s">
        <v>9</v>
      </c>
      <c r="H46" s="11" t="s">
        <v>10</v>
      </c>
      <c r="I46" s="12" t="s">
        <v>11</v>
      </c>
    </row>
    <row r="47" spans="1:9">
      <c r="A47" s="157" t="s">
        <v>31</v>
      </c>
      <c r="B47" s="158"/>
      <c r="C47" s="158"/>
      <c r="D47" s="158"/>
      <c r="E47" s="158"/>
      <c r="F47" s="159"/>
      <c r="G47" s="64"/>
      <c r="H47" s="64"/>
      <c r="I47" s="2">
        <f>SUM(G47:H47)</f>
        <v>0</v>
      </c>
    </row>
    <row r="48" spans="1:9">
      <c r="A48" s="157" t="s">
        <v>32</v>
      </c>
      <c r="B48" s="158"/>
      <c r="C48" s="158"/>
      <c r="D48" s="158"/>
      <c r="E48" s="158"/>
      <c r="F48" s="159"/>
      <c r="G48" s="64"/>
      <c r="H48" s="64"/>
      <c r="I48" s="2">
        <f>SUM(G48:H48)</f>
        <v>0</v>
      </c>
    </row>
    <row r="49" spans="1:9" ht="13.5" thickBot="1">
      <c r="A49" s="238" t="s">
        <v>11</v>
      </c>
      <c r="B49" s="239"/>
      <c r="C49" s="239"/>
      <c r="D49" s="239"/>
      <c r="E49" s="239"/>
      <c r="F49" s="240"/>
      <c r="G49" s="14">
        <f>SUM(G47:G48)</f>
        <v>0</v>
      </c>
      <c r="H49" s="14">
        <f>SUM(H47:H48)</f>
        <v>0</v>
      </c>
      <c r="I49" s="15">
        <f>SUM(G49:H49)</f>
        <v>0</v>
      </c>
    </row>
    <row r="50" spans="1:9" ht="5.0999999999999996" customHeight="1" thickBot="1"/>
    <row r="51" spans="1:9">
      <c r="A51" s="202" t="s">
        <v>34</v>
      </c>
      <c r="B51" s="203"/>
      <c r="C51" s="203"/>
      <c r="D51" s="203"/>
      <c r="E51" s="203"/>
      <c r="F51" s="203"/>
      <c r="G51" s="11" t="s">
        <v>9</v>
      </c>
      <c r="H51" s="11" t="s">
        <v>10</v>
      </c>
      <c r="I51" s="12" t="s">
        <v>11</v>
      </c>
    </row>
    <row r="52" spans="1:9">
      <c r="A52" s="157" t="s">
        <v>35</v>
      </c>
      <c r="B52" s="158"/>
      <c r="C52" s="158"/>
      <c r="D52" s="158"/>
      <c r="E52" s="158"/>
      <c r="F52" s="159"/>
      <c r="G52" s="64"/>
      <c r="H52" s="64"/>
      <c r="I52" s="2">
        <f>SUM(G52:H52)</f>
        <v>0</v>
      </c>
    </row>
    <row r="53" spans="1:9">
      <c r="A53" s="245" t="s">
        <v>36</v>
      </c>
      <c r="B53" s="246"/>
      <c r="C53" s="246"/>
      <c r="D53" s="246"/>
      <c r="E53" s="246"/>
      <c r="F53" s="288"/>
      <c r="G53" s="363"/>
      <c r="H53" s="363"/>
      <c r="I53" s="16">
        <f>SUM(G53:H53)</f>
        <v>0</v>
      </c>
    </row>
    <row r="54" spans="1:9">
      <c r="A54" s="364" t="s">
        <v>37</v>
      </c>
      <c r="B54" s="365"/>
      <c r="C54" s="365"/>
      <c r="D54" s="365"/>
      <c r="E54" s="365"/>
      <c r="F54" s="365"/>
      <c r="G54" s="368"/>
      <c r="H54" s="368"/>
      <c r="I54" s="54">
        <v>0</v>
      </c>
    </row>
    <row r="55" spans="1:9" ht="13.5" thickBot="1">
      <c r="A55" s="366" t="s">
        <v>38</v>
      </c>
      <c r="B55" s="367"/>
      <c r="C55" s="367"/>
      <c r="D55" s="367"/>
      <c r="E55" s="367"/>
      <c r="F55" s="367"/>
      <c r="G55" s="368"/>
      <c r="H55" s="368"/>
      <c r="I55" s="54">
        <v>0</v>
      </c>
    </row>
    <row r="56" spans="1:9" ht="13.5" thickBot="1">
      <c r="A56" s="247" t="s">
        <v>11</v>
      </c>
      <c r="B56" s="248"/>
      <c r="C56" s="248"/>
      <c r="D56" s="248"/>
      <c r="E56" s="248"/>
      <c r="F56" s="248"/>
      <c r="G56" s="248"/>
      <c r="H56" s="249"/>
      <c r="I56" s="15">
        <f>SUM(I52:I55)</f>
        <v>0</v>
      </c>
    </row>
    <row r="57" spans="1:9">
      <c r="A57" s="20"/>
      <c r="B57" s="20"/>
      <c r="C57" s="20"/>
      <c r="D57" s="20"/>
      <c r="E57" s="20"/>
      <c r="F57" s="20"/>
      <c r="G57" s="20"/>
      <c r="H57" s="20"/>
      <c r="I57" s="20"/>
    </row>
    <row r="58" spans="1:9" ht="13.5" thickBot="1">
      <c r="A58" s="244" t="s">
        <v>33</v>
      </c>
      <c r="B58" s="244"/>
      <c r="C58" s="244"/>
      <c r="D58" s="244"/>
      <c r="E58" s="244"/>
      <c r="F58" s="244"/>
      <c r="G58" s="244"/>
      <c r="H58" s="244"/>
      <c r="I58" s="244"/>
    </row>
    <row r="59" spans="1:9">
      <c r="A59" s="241" t="s">
        <v>485</v>
      </c>
      <c r="B59" s="242"/>
      <c r="C59" s="242"/>
      <c r="D59" s="242"/>
      <c r="E59" s="242"/>
      <c r="F59" s="242"/>
      <c r="G59" s="242"/>
      <c r="H59" s="242"/>
      <c r="I59" s="243"/>
    </row>
    <row r="60" spans="1:9">
      <c r="A60" s="174" t="s">
        <v>39</v>
      </c>
      <c r="B60" s="175"/>
      <c r="C60" s="175"/>
      <c r="D60" s="175"/>
      <c r="E60" s="175"/>
      <c r="F60" s="175"/>
      <c r="G60" s="175"/>
      <c r="H60" s="21" t="s">
        <v>40</v>
      </c>
      <c r="I60" s="22" t="s">
        <v>41</v>
      </c>
    </row>
    <row r="61" spans="1:9">
      <c r="A61" s="169" t="s">
        <v>42</v>
      </c>
      <c r="B61" s="170"/>
      <c r="C61" s="170"/>
      <c r="D61" s="170"/>
      <c r="E61" s="170"/>
      <c r="F61" s="170"/>
      <c r="G61" s="170"/>
      <c r="H61" s="64"/>
      <c r="I61" s="86"/>
    </row>
    <row r="62" spans="1:9">
      <c r="A62" s="169" t="s">
        <v>43</v>
      </c>
      <c r="B62" s="170"/>
      <c r="C62" s="170"/>
      <c r="D62" s="170"/>
      <c r="E62" s="170"/>
      <c r="F62" s="170"/>
      <c r="G62" s="170"/>
      <c r="H62" s="64"/>
      <c r="I62" s="86"/>
    </row>
    <row r="63" spans="1:9">
      <c r="A63" s="169" t="s">
        <v>44</v>
      </c>
      <c r="B63" s="170"/>
      <c r="C63" s="170"/>
      <c r="D63" s="170"/>
      <c r="E63" s="170"/>
      <c r="F63" s="170"/>
      <c r="G63" s="170"/>
      <c r="H63" s="64"/>
      <c r="I63" s="86"/>
    </row>
    <row r="64" spans="1:9">
      <c r="A64" s="169" t="s">
        <v>45</v>
      </c>
      <c r="B64" s="170"/>
      <c r="C64" s="170"/>
      <c r="D64" s="170"/>
      <c r="E64" s="170"/>
      <c r="F64" s="170"/>
      <c r="G64" s="170"/>
      <c r="H64" s="64"/>
      <c r="I64" s="86"/>
    </row>
    <row r="65" spans="1:9">
      <c r="A65" s="169" t="s">
        <v>46</v>
      </c>
      <c r="B65" s="170"/>
      <c r="C65" s="170"/>
      <c r="D65" s="170"/>
      <c r="E65" s="170"/>
      <c r="F65" s="170"/>
      <c r="G65" s="170"/>
      <c r="H65" s="64"/>
      <c r="I65" s="86"/>
    </row>
    <row r="66" spans="1:9">
      <c r="A66" s="169" t="s">
        <v>47</v>
      </c>
      <c r="B66" s="170"/>
      <c r="C66" s="170"/>
      <c r="D66" s="170"/>
      <c r="E66" s="170"/>
      <c r="F66" s="170"/>
      <c r="G66" s="170"/>
      <c r="H66" s="64"/>
      <c r="I66" s="86"/>
    </row>
    <row r="67" spans="1:9" ht="13.5" thickBot="1">
      <c r="A67" s="238" t="s">
        <v>11</v>
      </c>
      <c r="B67" s="239"/>
      <c r="C67" s="239"/>
      <c r="D67" s="239"/>
      <c r="E67" s="239"/>
      <c r="F67" s="240"/>
      <c r="G67" s="14"/>
      <c r="H67" s="14">
        <f>SUM(H61:H66)</f>
        <v>0</v>
      </c>
      <c r="I67" s="15">
        <f>SUM(I61:I66)</f>
        <v>0</v>
      </c>
    </row>
    <row r="68" spans="1:9" ht="5.0999999999999996" customHeight="1" thickBot="1"/>
    <row r="69" spans="1:9">
      <c r="A69" s="202" t="s">
        <v>48</v>
      </c>
      <c r="B69" s="203"/>
      <c r="C69" s="203"/>
      <c r="D69" s="203"/>
      <c r="E69" s="203"/>
      <c r="F69" s="203"/>
      <c r="G69" s="11" t="s">
        <v>9</v>
      </c>
      <c r="H69" s="11" t="s">
        <v>10</v>
      </c>
      <c r="I69" s="12" t="s">
        <v>11</v>
      </c>
    </row>
    <row r="70" spans="1:9">
      <c r="A70" s="169" t="s">
        <v>49</v>
      </c>
      <c r="B70" s="170"/>
      <c r="C70" s="170"/>
      <c r="D70" s="170"/>
      <c r="E70" s="170"/>
      <c r="F70" s="170"/>
      <c r="G70" s="64"/>
      <c r="H70" s="64"/>
      <c r="I70" s="2">
        <f>SUM(G70:H70)</f>
        <v>0</v>
      </c>
    </row>
    <row r="71" spans="1:9">
      <c r="A71" s="169" t="s">
        <v>50</v>
      </c>
      <c r="B71" s="170"/>
      <c r="C71" s="170"/>
      <c r="D71" s="170"/>
      <c r="E71" s="170"/>
      <c r="F71" s="170"/>
      <c r="G71" s="64"/>
      <c r="H71" s="64"/>
      <c r="I71" s="2">
        <f t="shared" ref="I71:I75" si="3">SUM(G71:H71)</f>
        <v>0</v>
      </c>
    </row>
    <row r="72" spans="1:9">
      <c r="A72" s="169" t="s">
        <v>51</v>
      </c>
      <c r="B72" s="170"/>
      <c r="C72" s="170"/>
      <c r="D72" s="170"/>
      <c r="E72" s="170"/>
      <c r="F72" s="170"/>
      <c r="G72" s="64"/>
      <c r="H72" s="64"/>
      <c r="I72" s="2">
        <f t="shared" si="3"/>
        <v>0</v>
      </c>
    </row>
    <row r="73" spans="1:9">
      <c r="A73" s="169" t="s">
        <v>52</v>
      </c>
      <c r="B73" s="170"/>
      <c r="C73" s="170"/>
      <c r="D73" s="170"/>
      <c r="E73" s="170"/>
      <c r="F73" s="170"/>
      <c r="G73" s="64"/>
      <c r="H73" s="64"/>
      <c r="I73" s="2">
        <f t="shared" si="3"/>
        <v>0</v>
      </c>
    </row>
    <row r="74" spans="1:9">
      <c r="A74" s="169" t="s">
        <v>53</v>
      </c>
      <c r="B74" s="170"/>
      <c r="C74" s="170"/>
      <c r="D74" s="170"/>
      <c r="E74" s="170"/>
      <c r="F74" s="170"/>
      <c r="G74" s="64"/>
      <c r="H74" s="64"/>
      <c r="I74" s="2">
        <f t="shared" si="3"/>
        <v>0</v>
      </c>
    </row>
    <row r="75" spans="1:9">
      <c r="A75" s="169" t="s">
        <v>54</v>
      </c>
      <c r="B75" s="170"/>
      <c r="C75" s="170"/>
      <c r="D75" s="170"/>
      <c r="E75" s="170"/>
      <c r="F75" s="170"/>
      <c r="G75" s="64"/>
      <c r="H75" s="64"/>
      <c r="I75" s="2">
        <f t="shared" si="3"/>
        <v>0</v>
      </c>
    </row>
    <row r="76" spans="1:9" ht="13.5" thickBot="1">
      <c r="A76" s="238" t="s">
        <v>11</v>
      </c>
      <c r="B76" s="239"/>
      <c r="C76" s="239"/>
      <c r="D76" s="239"/>
      <c r="E76" s="239"/>
      <c r="F76" s="240"/>
      <c r="G76" s="14">
        <f>SUM(G70:G75)</f>
        <v>0</v>
      </c>
      <c r="H76" s="14">
        <f>SUM(H70:H75)</f>
        <v>0</v>
      </c>
      <c r="I76" s="15">
        <f>SUM(G76:H76)</f>
        <v>0</v>
      </c>
    </row>
    <row r="77" spans="1:9" ht="5.0999999999999996" customHeight="1" thickBot="1"/>
    <row r="78" spans="1:9">
      <c r="A78" s="202" t="s">
        <v>55</v>
      </c>
      <c r="B78" s="203"/>
      <c r="C78" s="203"/>
      <c r="D78" s="203"/>
      <c r="E78" s="203"/>
      <c r="F78" s="203"/>
      <c r="G78" s="203"/>
      <c r="H78" s="203"/>
      <c r="I78" s="12" t="s">
        <v>40</v>
      </c>
    </row>
    <row r="79" spans="1:9">
      <c r="A79" s="169" t="s">
        <v>57</v>
      </c>
      <c r="B79" s="170"/>
      <c r="C79" s="170"/>
      <c r="D79" s="170"/>
      <c r="E79" s="170"/>
      <c r="F79" s="170"/>
      <c r="G79" s="170"/>
      <c r="H79" s="170"/>
      <c r="I79" s="86"/>
    </row>
    <row r="80" spans="1:9" ht="13.5" thickBot="1">
      <c r="A80" s="160" t="s">
        <v>56</v>
      </c>
      <c r="B80" s="161"/>
      <c r="C80" s="161"/>
      <c r="D80" s="161"/>
      <c r="E80" s="161"/>
      <c r="F80" s="161"/>
      <c r="G80" s="161"/>
      <c r="H80" s="161"/>
      <c r="I80" s="89"/>
    </row>
    <row r="81" spans="1:9" ht="5.0999999999999996" customHeight="1" thickBot="1"/>
    <row r="82" spans="1:9" ht="12.75" customHeight="1">
      <c r="A82" s="253" t="s">
        <v>67</v>
      </c>
      <c r="B82" s="254"/>
      <c r="C82" s="254"/>
      <c r="D82" s="254"/>
      <c r="E82" s="254"/>
      <c r="F82" s="254"/>
      <c r="G82" s="254"/>
      <c r="H82" s="254"/>
      <c r="I82" s="255"/>
    </row>
    <row r="83" spans="1:9" ht="12.75" customHeight="1">
      <c r="A83" s="256" t="s">
        <v>58</v>
      </c>
      <c r="B83" s="172"/>
      <c r="C83" s="172"/>
      <c r="D83" s="23"/>
      <c r="E83" s="257"/>
      <c r="F83" s="257"/>
      <c r="G83" s="258"/>
      <c r="H83" s="24" t="s">
        <v>40</v>
      </c>
      <c r="I83" s="22" t="s">
        <v>59</v>
      </c>
    </row>
    <row r="84" spans="1:9">
      <c r="A84" s="216" t="s">
        <v>60</v>
      </c>
      <c r="B84" s="217"/>
      <c r="C84" s="217"/>
      <c r="D84" s="217"/>
      <c r="E84" s="217"/>
      <c r="F84" s="217"/>
      <c r="G84" s="217"/>
      <c r="H84" s="64"/>
      <c r="I84" s="86"/>
    </row>
    <row r="85" spans="1:9">
      <c r="A85" s="169" t="s">
        <v>61</v>
      </c>
      <c r="B85" s="170"/>
      <c r="C85" s="170"/>
      <c r="D85" s="170"/>
      <c r="E85" s="170"/>
      <c r="F85" s="170"/>
      <c r="G85" s="170"/>
      <c r="H85" s="64"/>
      <c r="I85" s="86"/>
    </row>
    <row r="86" spans="1:9">
      <c r="A86" s="169" t="s">
        <v>62</v>
      </c>
      <c r="B86" s="170"/>
      <c r="C86" s="170"/>
      <c r="D86" s="170"/>
      <c r="E86" s="170"/>
      <c r="F86" s="170"/>
      <c r="G86" s="170"/>
      <c r="H86" s="64"/>
      <c r="I86" s="86"/>
    </row>
    <row r="87" spans="1:9">
      <c r="A87" s="169" t="s">
        <v>63</v>
      </c>
      <c r="B87" s="170"/>
      <c r="C87" s="170"/>
      <c r="D87" s="170"/>
      <c r="E87" s="170"/>
      <c r="F87" s="170"/>
      <c r="G87" s="170"/>
      <c r="H87" s="64"/>
      <c r="I87" s="86"/>
    </row>
    <row r="88" spans="1:9">
      <c r="A88" s="169" t="s">
        <v>64</v>
      </c>
      <c r="B88" s="170"/>
      <c r="C88" s="170"/>
      <c r="D88" s="170"/>
      <c r="E88" s="170"/>
      <c r="F88" s="170"/>
      <c r="G88" s="170"/>
      <c r="H88" s="64"/>
      <c r="I88" s="86"/>
    </row>
    <row r="89" spans="1:9">
      <c r="A89" s="169" t="s">
        <v>65</v>
      </c>
      <c r="B89" s="170"/>
      <c r="C89" s="170"/>
      <c r="D89" s="170"/>
      <c r="E89" s="170"/>
      <c r="F89" s="170"/>
      <c r="G89" s="170"/>
      <c r="H89" s="64"/>
      <c r="I89" s="86"/>
    </row>
    <row r="90" spans="1:9" ht="13.5" thickBot="1">
      <c r="A90" s="280" t="s">
        <v>11</v>
      </c>
      <c r="B90" s="281"/>
      <c r="C90" s="281"/>
      <c r="D90" s="281"/>
      <c r="E90" s="281"/>
      <c r="F90" s="281"/>
      <c r="G90" s="282"/>
      <c r="H90" s="14">
        <f>SUM(H84:H89)</f>
        <v>0</v>
      </c>
      <c r="I90" s="15">
        <f>SUM(I84:I89)</f>
        <v>0</v>
      </c>
    </row>
    <row r="91" spans="1:9" ht="5.0999999999999996" customHeight="1" thickBot="1"/>
    <row r="92" spans="1:9" ht="11.1" customHeight="1">
      <c r="A92" s="196" t="s">
        <v>78</v>
      </c>
      <c r="B92" s="197"/>
      <c r="C92" s="197"/>
      <c r="D92" s="197"/>
      <c r="E92" s="197"/>
      <c r="F92" s="197"/>
      <c r="G92" s="197"/>
      <c r="H92" s="197"/>
      <c r="I92" s="198"/>
    </row>
    <row r="93" spans="1:9" ht="11.1" customHeight="1">
      <c r="A93" s="204" t="s">
        <v>69</v>
      </c>
      <c r="B93" s="205"/>
      <c r="C93" s="205"/>
      <c r="D93" s="205"/>
      <c r="E93" s="205"/>
      <c r="F93" s="205"/>
      <c r="G93" s="205"/>
      <c r="H93" s="205"/>
      <c r="I93" s="206"/>
    </row>
    <row r="94" spans="1:9" ht="11.1" customHeight="1" thickBot="1">
      <c r="A94" s="207" t="s">
        <v>70</v>
      </c>
      <c r="B94" s="208"/>
      <c r="C94" s="208"/>
      <c r="D94" s="208"/>
      <c r="E94" s="208"/>
      <c r="F94" s="208"/>
      <c r="G94" s="208"/>
      <c r="H94" s="208"/>
      <c r="I94" s="209"/>
    </row>
    <row r="95" spans="1:9" ht="5.0999999999999996" customHeight="1" thickBot="1"/>
    <row r="96" spans="1:9">
      <c r="A96" s="210" t="s">
        <v>66</v>
      </c>
      <c r="B96" s="211"/>
      <c r="C96" s="211"/>
      <c r="D96" s="211"/>
      <c r="E96" s="211"/>
      <c r="F96" s="211"/>
      <c r="G96" s="212"/>
      <c r="H96" s="11" t="s">
        <v>40</v>
      </c>
      <c r="I96" s="12" t="s">
        <v>59</v>
      </c>
    </row>
    <row r="97" spans="1:9">
      <c r="A97" s="216" t="s">
        <v>68</v>
      </c>
      <c r="B97" s="217"/>
      <c r="C97" s="217"/>
      <c r="D97" s="217"/>
      <c r="E97" s="217"/>
      <c r="F97" s="217"/>
      <c r="G97" s="217"/>
      <c r="H97" s="64"/>
      <c r="I97" s="86"/>
    </row>
    <row r="98" spans="1:9">
      <c r="A98" s="169" t="s">
        <v>275</v>
      </c>
      <c r="B98" s="170"/>
      <c r="C98" s="170"/>
      <c r="D98" s="170"/>
      <c r="E98" s="170"/>
      <c r="F98" s="170"/>
      <c r="G98" s="170"/>
      <c r="H98" s="64"/>
      <c r="I98" s="86"/>
    </row>
    <row r="99" spans="1:9">
      <c r="A99" s="169" t="s">
        <v>276</v>
      </c>
      <c r="B99" s="170"/>
      <c r="C99" s="170"/>
      <c r="D99" s="170"/>
      <c r="E99" s="170"/>
      <c r="F99" s="170"/>
      <c r="G99" s="170"/>
      <c r="H99" s="64"/>
      <c r="I99" s="86"/>
    </row>
    <row r="100" spans="1:9">
      <c r="A100" s="169" t="s">
        <v>277</v>
      </c>
      <c r="B100" s="170"/>
      <c r="C100" s="170"/>
      <c r="D100" s="170"/>
      <c r="E100" s="170"/>
      <c r="F100" s="170"/>
      <c r="G100" s="170"/>
      <c r="H100" s="64"/>
      <c r="I100" s="86"/>
    </row>
    <row r="101" spans="1:9">
      <c r="A101" s="169" t="s">
        <v>278</v>
      </c>
      <c r="B101" s="170"/>
      <c r="C101" s="170"/>
      <c r="D101" s="170"/>
      <c r="E101" s="170"/>
      <c r="F101" s="170"/>
      <c r="G101" s="170"/>
      <c r="H101" s="64"/>
      <c r="I101" s="86"/>
    </row>
    <row r="102" spans="1:9">
      <c r="A102" s="169" t="s">
        <v>335</v>
      </c>
      <c r="B102" s="170"/>
      <c r="C102" s="170"/>
      <c r="D102" s="170"/>
      <c r="E102" s="170"/>
      <c r="F102" s="170"/>
      <c r="G102" s="170"/>
      <c r="H102" s="64"/>
      <c r="I102" s="86"/>
    </row>
    <row r="103" spans="1:9">
      <c r="A103" s="169" t="s">
        <v>334</v>
      </c>
      <c r="B103" s="170"/>
      <c r="C103" s="170"/>
      <c r="D103" s="170"/>
      <c r="E103" s="170"/>
      <c r="F103" s="170"/>
      <c r="G103" s="170"/>
      <c r="H103" s="64"/>
      <c r="I103" s="86"/>
    </row>
    <row r="104" spans="1:9" ht="13.5" thickBot="1">
      <c r="A104" s="280" t="s">
        <v>11</v>
      </c>
      <c r="B104" s="281"/>
      <c r="C104" s="281"/>
      <c r="D104" s="281"/>
      <c r="E104" s="281"/>
      <c r="F104" s="281"/>
      <c r="G104" s="282"/>
      <c r="H104" s="14">
        <f>SUM(H97:H103)</f>
        <v>0</v>
      </c>
      <c r="I104" s="15">
        <f>SUM(I97:I103)</f>
        <v>0</v>
      </c>
    </row>
    <row r="105" spans="1:9" ht="6.75" customHeight="1" thickBot="1"/>
    <row r="106" spans="1:9" ht="11.1" customHeight="1">
      <c r="A106" s="196" t="s">
        <v>136</v>
      </c>
      <c r="B106" s="197"/>
      <c r="C106" s="197"/>
      <c r="D106" s="197"/>
      <c r="E106" s="197"/>
      <c r="F106" s="197"/>
      <c r="G106" s="197"/>
      <c r="H106" s="197"/>
      <c r="I106" s="198"/>
    </row>
    <row r="107" spans="1:9" ht="11.1" customHeight="1">
      <c r="A107" s="204" t="s">
        <v>137</v>
      </c>
      <c r="B107" s="205"/>
      <c r="C107" s="205"/>
      <c r="D107" s="205"/>
      <c r="E107" s="205"/>
      <c r="F107" s="205"/>
      <c r="G107" s="205"/>
      <c r="H107" s="205"/>
      <c r="I107" s="206"/>
    </row>
    <row r="108" spans="1:9" ht="11.1" customHeight="1" thickBot="1">
      <c r="A108" s="207" t="s">
        <v>134</v>
      </c>
      <c r="B108" s="208"/>
      <c r="C108" s="208"/>
      <c r="D108" s="208"/>
      <c r="E108" s="208"/>
      <c r="F108" s="208"/>
      <c r="G108" s="208"/>
      <c r="H108" s="208"/>
      <c r="I108" s="209"/>
    </row>
    <row r="109" spans="1:9" ht="12.75" customHeight="1"/>
    <row r="110" spans="1:9" ht="12.75" customHeight="1"/>
    <row r="111" spans="1:9" ht="12.75" customHeight="1"/>
    <row r="112" spans="1:9" ht="12.75" customHeight="1"/>
    <row r="113" spans="1:9" ht="12.75" customHeight="1"/>
    <row r="114" spans="1:9" ht="12.75" customHeight="1"/>
    <row r="115" spans="1:9" ht="12.75" customHeight="1"/>
    <row r="116" spans="1:9" ht="12.75" customHeight="1"/>
    <row r="117" spans="1:9" ht="12.75" customHeight="1"/>
    <row r="118" spans="1:9" ht="12.75" customHeight="1" thickBot="1">
      <c r="A118" s="244" t="s">
        <v>135</v>
      </c>
      <c r="B118" s="244"/>
      <c r="C118" s="244"/>
      <c r="D118" s="244"/>
      <c r="E118" s="244"/>
      <c r="F118" s="244"/>
      <c r="G118" s="244"/>
      <c r="H118" s="244"/>
      <c r="I118" s="244"/>
    </row>
    <row r="119" spans="1:9">
      <c r="A119" s="213" t="s">
        <v>71</v>
      </c>
      <c r="B119" s="214"/>
      <c r="C119" s="214"/>
      <c r="D119" s="214"/>
      <c r="E119" s="214"/>
      <c r="F119" s="214"/>
      <c r="G119" s="214"/>
      <c r="H119" s="214"/>
      <c r="I119" s="215"/>
    </row>
    <row r="120" spans="1:9">
      <c r="A120" s="256" t="s">
        <v>72</v>
      </c>
      <c r="B120" s="172"/>
      <c r="C120" s="172"/>
      <c r="D120" s="23"/>
      <c r="E120" s="257"/>
      <c r="F120" s="257"/>
      <c r="G120" s="258"/>
      <c r="H120" s="24" t="s">
        <v>40</v>
      </c>
      <c r="I120" s="22" t="s">
        <v>59</v>
      </c>
    </row>
    <row r="121" spans="1:9">
      <c r="A121" s="216" t="s">
        <v>73</v>
      </c>
      <c r="B121" s="217"/>
      <c r="C121" s="217"/>
      <c r="D121" s="217"/>
      <c r="E121" s="217"/>
      <c r="F121" s="217"/>
      <c r="G121" s="217"/>
      <c r="H121" s="64"/>
      <c r="I121" s="86"/>
    </row>
    <row r="122" spans="1:9">
      <c r="A122" s="169" t="s">
        <v>74</v>
      </c>
      <c r="B122" s="170"/>
      <c r="C122" s="170"/>
      <c r="D122" s="170"/>
      <c r="E122" s="170"/>
      <c r="F122" s="170"/>
      <c r="G122" s="170"/>
      <c r="H122" s="64"/>
      <c r="I122" s="86"/>
    </row>
    <row r="123" spans="1:9">
      <c r="A123" s="169" t="s">
        <v>75</v>
      </c>
      <c r="B123" s="170"/>
      <c r="C123" s="170"/>
      <c r="D123" s="170"/>
      <c r="E123" s="170"/>
      <c r="F123" s="170"/>
      <c r="G123" s="170"/>
      <c r="H123" s="64"/>
      <c r="I123" s="86"/>
    </row>
    <row r="124" spans="1:9">
      <c r="A124" s="169" t="s">
        <v>76</v>
      </c>
      <c r="B124" s="170"/>
      <c r="C124" s="170"/>
      <c r="D124" s="170"/>
      <c r="E124" s="170"/>
      <c r="F124" s="170"/>
      <c r="G124" s="170"/>
      <c r="H124" s="64"/>
      <c r="I124" s="86"/>
    </row>
    <row r="125" spans="1:9" ht="13.5" thickBot="1">
      <c r="A125" s="280" t="s">
        <v>11</v>
      </c>
      <c r="B125" s="281"/>
      <c r="C125" s="281"/>
      <c r="D125" s="281"/>
      <c r="E125" s="281"/>
      <c r="F125" s="281"/>
      <c r="G125" s="282"/>
      <c r="H125" s="87">
        <f>SUM(H121:H124)</f>
        <v>0</v>
      </c>
      <c r="I125" s="88">
        <f>SUM(I121:I124)</f>
        <v>0</v>
      </c>
    </row>
    <row r="126" spans="1:9" ht="5.0999999999999996" customHeight="1" thickBot="1"/>
    <row r="127" spans="1:9" ht="11.1" customHeight="1">
      <c r="A127" s="196" t="s">
        <v>115</v>
      </c>
      <c r="B127" s="197"/>
      <c r="C127" s="197"/>
      <c r="D127" s="197"/>
      <c r="E127" s="197"/>
      <c r="F127" s="197"/>
      <c r="G127" s="197"/>
      <c r="H127" s="197"/>
      <c r="I127" s="198"/>
    </row>
    <row r="128" spans="1:9" ht="11.1" customHeight="1">
      <c r="A128" s="204" t="s">
        <v>83</v>
      </c>
      <c r="B128" s="205"/>
      <c r="C128" s="205"/>
      <c r="D128" s="205"/>
      <c r="E128" s="205"/>
      <c r="F128" s="205"/>
      <c r="G128" s="205"/>
      <c r="H128" s="205"/>
      <c r="I128" s="206"/>
    </row>
    <row r="129" spans="1:9" ht="11.1" customHeight="1" thickBot="1">
      <c r="A129" s="207" t="s">
        <v>116</v>
      </c>
      <c r="B129" s="208"/>
      <c r="C129" s="208"/>
      <c r="D129" s="208"/>
      <c r="E129" s="208"/>
      <c r="F129" s="208"/>
      <c r="G129" s="208"/>
      <c r="H129" s="208"/>
      <c r="I129" s="209"/>
    </row>
    <row r="130" spans="1:9" ht="5.0999999999999996" customHeight="1" thickBot="1"/>
    <row r="131" spans="1:9">
      <c r="A131" s="210" t="s">
        <v>77</v>
      </c>
      <c r="B131" s="211"/>
      <c r="C131" s="211"/>
      <c r="D131" s="211"/>
      <c r="E131" s="211"/>
      <c r="F131" s="211"/>
      <c r="G131" s="212"/>
      <c r="H131" s="11" t="s">
        <v>40</v>
      </c>
      <c r="I131" s="12" t="s">
        <v>59</v>
      </c>
    </row>
    <row r="132" spans="1:9">
      <c r="A132" s="169" t="s">
        <v>79</v>
      </c>
      <c r="B132" s="170"/>
      <c r="C132" s="170"/>
      <c r="D132" s="170"/>
      <c r="E132" s="170"/>
      <c r="F132" s="170"/>
      <c r="G132" s="170"/>
      <c r="H132" s="64"/>
      <c r="I132" s="86"/>
    </row>
    <row r="133" spans="1:9">
      <c r="A133" s="169" t="s">
        <v>80</v>
      </c>
      <c r="B133" s="170"/>
      <c r="C133" s="170"/>
      <c r="D133" s="170"/>
      <c r="E133" s="170"/>
      <c r="F133" s="170"/>
      <c r="G133" s="170"/>
      <c r="H133" s="64"/>
      <c r="I133" s="86"/>
    </row>
    <row r="134" spans="1:9">
      <c r="A134" s="169" t="s">
        <v>81</v>
      </c>
      <c r="B134" s="170"/>
      <c r="C134" s="170"/>
      <c r="D134" s="170"/>
      <c r="E134" s="170"/>
      <c r="F134" s="170"/>
      <c r="G134" s="170"/>
      <c r="H134" s="64"/>
      <c r="I134" s="86"/>
    </row>
    <row r="135" spans="1:9">
      <c r="A135" s="169" t="s">
        <v>82</v>
      </c>
      <c r="B135" s="170"/>
      <c r="C135" s="170"/>
      <c r="D135" s="170"/>
      <c r="E135" s="170"/>
      <c r="F135" s="170"/>
      <c r="G135" s="170"/>
      <c r="H135" s="64"/>
      <c r="I135" s="86"/>
    </row>
    <row r="136" spans="1:9" ht="13.5" thickBot="1">
      <c r="A136" s="238" t="s">
        <v>11</v>
      </c>
      <c r="B136" s="239"/>
      <c r="C136" s="239"/>
      <c r="D136" s="239"/>
      <c r="E136" s="239"/>
      <c r="F136" s="239"/>
      <c r="G136" s="240"/>
      <c r="H136" s="14">
        <f>SUM(H132:H135)</f>
        <v>0</v>
      </c>
      <c r="I136" s="15">
        <f>SUM(I132:I135)</f>
        <v>0</v>
      </c>
    </row>
    <row r="137" spans="1:9" s="29" customFormat="1" ht="5.0999999999999996" customHeight="1" thickBot="1">
      <c r="A137" s="25"/>
      <c r="B137" s="26"/>
      <c r="C137" s="26"/>
      <c r="D137" s="26"/>
      <c r="E137" s="26"/>
      <c r="F137" s="26"/>
      <c r="G137" s="26"/>
      <c r="H137" s="27"/>
      <c r="I137" s="28"/>
    </row>
    <row r="138" spans="1:9" ht="11.1" customHeight="1">
      <c r="A138" s="196" t="s">
        <v>139</v>
      </c>
      <c r="B138" s="197"/>
      <c r="C138" s="197"/>
      <c r="D138" s="197"/>
      <c r="E138" s="197"/>
      <c r="F138" s="197"/>
      <c r="G138" s="197"/>
      <c r="H138" s="197"/>
      <c r="I138" s="198"/>
    </row>
    <row r="139" spans="1:9" ht="11.1" customHeight="1">
      <c r="A139" s="204" t="s">
        <v>137</v>
      </c>
      <c r="B139" s="205"/>
      <c r="C139" s="205"/>
      <c r="D139" s="205"/>
      <c r="E139" s="205"/>
      <c r="F139" s="205"/>
      <c r="G139" s="205"/>
      <c r="H139" s="205"/>
      <c r="I139" s="206"/>
    </row>
    <row r="140" spans="1:9" ht="11.1" customHeight="1" thickBot="1">
      <c r="A140" s="207" t="s">
        <v>134</v>
      </c>
      <c r="B140" s="208"/>
      <c r="C140" s="208"/>
      <c r="D140" s="208"/>
      <c r="E140" s="208"/>
      <c r="F140" s="208"/>
      <c r="G140" s="208"/>
      <c r="H140" s="208"/>
      <c r="I140" s="209"/>
    </row>
    <row r="141" spans="1:9" ht="5.0999999999999996" customHeight="1" thickBot="1"/>
    <row r="142" spans="1:9">
      <c r="A142" s="202" t="s">
        <v>84</v>
      </c>
      <c r="B142" s="203"/>
      <c r="C142" s="203"/>
      <c r="D142" s="203"/>
      <c r="E142" s="203"/>
      <c r="F142" s="203"/>
      <c r="G142" s="203"/>
      <c r="H142" s="11" t="s">
        <v>40</v>
      </c>
      <c r="I142" s="12" t="s">
        <v>279</v>
      </c>
    </row>
    <row r="143" spans="1:9">
      <c r="A143" s="169" t="s">
        <v>85</v>
      </c>
      <c r="B143" s="170"/>
      <c r="C143" s="170"/>
      <c r="D143" s="170"/>
      <c r="E143" s="170"/>
      <c r="F143" s="170"/>
      <c r="G143" s="170"/>
      <c r="H143" s="64"/>
      <c r="I143" s="86"/>
    </row>
    <row r="144" spans="1:9">
      <c r="A144" s="169" t="s">
        <v>86</v>
      </c>
      <c r="B144" s="170"/>
      <c r="C144" s="170"/>
      <c r="D144" s="170"/>
      <c r="E144" s="170"/>
      <c r="F144" s="170"/>
      <c r="G144" s="170"/>
      <c r="H144" s="64"/>
      <c r="I144" s="86"/>
    </row>
    <row r="145" spans="1:9">
      <c r="A145" s="169" t="s">
        <v>91</v>
      </c>
      <c r="B145" s="170"/>
      <c r="C145" s="170"/>
      <c r="D145" s="170"/>
      <c r="E145" s="170"/>
      <c r="F145" s="170"/>
      <c r="G145" s="170"/>
      <c r="H145" s="64"/>
      <c r="I145" s="86"/>
    </row>
    <row r="146" spans="1:9">
      <c r="A146" s="169" t="s">
        <v>87</v>
      </c>
      <c r="B146" s="170"/>
      <c r="C146" s="170"/>
      <c r="D146" s="170"/>
      <c r="E146" s="170"/>
      <c r="F146" s="170"/>
      <c r="G146" s="170"/>
      <c r="H146" s="64"/>
      <c r="I146" s="86"/>
    </row>
    <row r="147" spans="1:9">
      <c r="A147" s="169" t="s">
        <v>92</v>
      </c>
      <c r="B147" s="170"/>
      <c r="C147" s="170"/>
      <c r="D147" s="170"/>
      <c r="E147" s="170"/>
      <c r="F147" s="170"/>
      <c r="G147" s="170"/>
      <c r="H147" s="64"/>
      <c r="I147" s="86"/>
    </row>
    <row r="148" spans="1:9">
      <c r="A148" s="169" t="s">
        <v>336</v>
      </c>
      <c r="B148" s="170"/>
      <c r="C148" s="170"/>
      <c r="D148" s="170"/>
      <c r="E148" s="170"/>
      <c r="F148" s="170"/>
      <c r="G148" s="170"/>
      <c r="H148" s="64"/>
      <c r="I148" s="86"/>
    </row>
    <row r="149" spans="1:9">
      <c r="A149" s="169" t="s">
        <v>88</v>
      </c>
      <c r="B149" s="170"/>
      <c r="C149" s="170"/>
      <c r="D149" s="170"/>
      <c r="E149" s="170"/>
      <c r="F149" s="170"/>
      <c r="G149" s="170"/>
      <c r="H149" s="64"/>
      <c r="I149" s="86"/>
    </row>
    <row r="150" spans="1:9">
      <c r="A150" s="169" t="s">
        <v>89</v>
      </c>
      <c r="B150" s="170"/>
      <c r="C150" s="170"/>
      <c r="D150" s="170"/>
      <c r="E150" s="170"/>
      <c r="F150" s="170"/>
      <c r="G150" s="170"/>
      <c r="H150" s="64"/>
      <c r="I150" s="86"/>
    </row>
    <row r="151" spans="1:9" ht="13.5" thickBot="1">
      <c r="A151" s="160" t="s">
        <v>90</v>
      </c>
      <c r="B151" s="161"/>
      <c r="C151" s="161"/>
      <c r="D151" s="161"/>
      <c r="E151" s="161"/>
      <c r="F151" s="161"/>
      <c r="G151" s="161"/>
      <c r="H151" s="90"/>
      <c r="I151" s="89"/>
    </row>
    <row r="152" spans="1:9">
      <c r="A152" s="276" t="s">
        <v>11</v>
      </c>
      <c r="B152" s="276"/>
      <c r="C152" s="276"/>
      <c r="D152" s="276"/>
      <c r="E152" s="276"/>
      <c r="F152" s="276"/>
      <c r="G152" s="276"/>
      <c r="H152" s="91">
        <f>SUM(H143:H151)</f>
        <v>0</v>
      </c>
      <c r="I152" s="91">
        <f>SUM(I143:I151)</f>
        <v>0</v>
      </c>
    </row>
    <row r="153" spans="1:9" ht="5.0999999999999996" customHeight="1" thickBot="1"/>
    <row r="154" spans="1:9" ht="11.1" customHeight="1" thickBot="1">
      <c r="A154" s="199" t="s">
        <v>93</v>
      </c>
      <c r="B154" s="200"/>
      <c r="C154" s="200"/>
      <c r="D154" s="200"/>
      <c r="E154" s="200"/>
      <c r="F154" s="200"/>
      <c r="G154" s="200"/>
      <c r="H154" s="200"/>
      <c r="I154" s="201"/>
    </row>
    <row r="155" spans="1:9" ht="5.0999999999999996" customHeight="1" thickBot="1"/>
    <row r="156" spans="1:9" ht="12.75" customHeight="1">
      <c r="A156" s="277" t="s">
        <v>97</v>
      </c>
      <c r="B156" s="278"/>
      <c r="C156" s="278"/>
      <c r="D156" s="278"/>
      <c r="E156" s="278"/>
      <c r="F156" s="278"/>
      <c r="G156" s="278"/>
      <c r="H156" s="278"/>
      <c r="I156" s="279"/>
    </row>
    <row r="157" spans="1:9">
      <c r="A157" s="174" t="s">
        <v>94</v>
      </c>
      <c r="B157" s="175"/>
      <c r="C157" s="175"/>
      <c r="D157" s="175"/>
      <c r="E157" s="175"/>
      <c r="F157" s="175"/>
      <c r="G157" s="175"/>
      <c r="H157" s="175"/>
      <c r="I157" s="22" t="s">
        <v>40</v>
      </c>
    </row>
    <row r="158" spans="1:9">
      <c r="A158" s="169" t="s">
        <v>325</v>
      </c>
      <c r="B158" s="170"/>
      <c r="C158" s="170"/>
      <c r="D158" s="170"/>
      <c r="E158" s="170"/>
      <c r="F158" s="170"/>
      <c r="G158" s="170"/>
      <c r="H158" s="170"/>
      <c r="I158" s="86"/>
    </row>
    <row r="159" spans="1:9">
      <c r="A159" s="169" t="s">
        <v>326</v>
      </c>
      <c r="B159" s="170"/>
      <c r="C159" s="170"/>
      <c r="D159" s="170"/>
      <c r="E159" s="170"/>
      <c r="F159" s="170"/>
      <c r="G159" s="170"/>
      <c r="H159" s="170"/>
      <c r="I159" s="86"/>
    </row>
    <row r="160" spans="1:9">
      <c r="A160" s="169" t="s">
        <v>95</v>
      </c>
      <c r="B160" s="170"/>
      <c r="C160" s="170"/>
      <c r="D160" s="170"/>
      <c r="E160" s="170"/>
      <c r="F160" s="170"/>
      <c r="G160" s="170"/>
      <c r="H160" s="170"/>
      <c r="I160" s="86"/>
    </row>
    <row r="161" spans="1:9" ht="13.5" thickBot="1">
      <c r="A161" s="160" t="s">
        <v>96</v>
      </c>
      <c r="B161" s="161"/>
      <c r="C161" s="161"/>
      <c r="D161" s="161"/>
      <c r="E161" s="161"/>
      <c r="F161" s="161"/>
      <c r="G161" s="161"/>
      <c r="H161" s="161"/>
      <c r="I161" s="89"/>
    </row>
    <row r="162" spans="1:9" ht="5.0999999999999996" customHeight="1" thickBot="1"/>
    <row r="163" spans="1:9">
      <c r="A163" s="210" t="s">
        <v>98</v>
      </c>
      <c r="B163" s="211"/>
      <c r="C163" s="211"/>
      <c r="D163" s="211"/>
      <c r="E163" s="211"/>
      <c r="F163" s="211"/>
      <c r="G163" s="211"/>
      <c r="H163" s="212"/>
      <c r="I163" s="12" t="s">
        <v>40</v>
      </c>
    </row>
    <row r="164" spans="1:9">
      <c r="A164" s="169" t="s">
        <v>327</v>
      </c>
      <c r="B164" s="170"/>
      <c r="C164" s="170"/>
      <c r="D164" s="170"/>
      <c r="E164" s="170"/>
      <c r="F164" s="170"/>
      <c r="G164" s="170"/>
      <c r="H164" s="170"/>
      <c r="I164" s="86"/>
    </row>
    <row r="165" spans="1:9">
      <c r="A165" s="169" t="s">
        <v>99</v>
      </c>
      <c r="B165" s="170"/>
      <c r="C165" s="170"/>
      <c r="D165" s="170"/>
      <c r="E165" s="170"/>
      <c r="F165" s="170"/>
      <c r="G165" s="170"/>
      <c r="H165" s="170"/>
      <c r="I165" s="86"/>
    </row>
    <row r="166" spans="1:9" ht="13.5" thickBot="1">
      <c r="A166" s="160" t="s">
        <v>100</v>
      </c>
      <c r="B166" s="161"/>
      <c r="C166" s="161"/>
      <c r="D166" s="161"/>
      <c r="E166" s="161"/>
      <c r="F166" s="161"/>
      <c r="G166" s="161"/>
      <c r="H166" s="161"/>
      <c r="I166" s="89"/>
    </row>
    <row r="167" spans="1:9" ht="5.0999999999999996" customHeight="1" thickBot="1">
      <c r="A167" s="41"/>
      <c r="B167" s="41"/>
      <c r="C167" s="41"/>
      <c r="D167" s="41"/>
      <c r="E167" s="41"/>
      <c r="F167" s="41"/>
      <c r="G167" s="41"/>
      <c r="H167" s="41"/>
      <c r="I167" s="31"/>
    </row>
    <row r="168" spans="1:9">
      <c r="A168" s="32" t="s">
        <v>280</v>
      </c>
      <c r="B168" s="33"/>
      <c r="C168" s="33"/>
      <c r="D168" s="33"/>
      <c r="E168" s="33"/>
      <c r="F168" s="33"/>
      <c r="G168" s="33"/>
      <c r="H168" s="11" t="s">
        <v>106</v>
      </c>
      <c r="I168" s="12" t="s">
        <v>107</v>
      </c>
    </row>
    <row r="169" spans="1:9">
      <c r="A169" s="34" t="s">
        <v>316</v>
      </c>
      <c r="B169" s="35"/>
      <c r="C169" s="35"/>
      <c r="D169" s="35"/>
      <c r="E169" s="35"/>
      <c r="F169" s="35"/>
      <c r="G169" s="36"/>
      <c r="H169" s="58"/>
      <c r="I169" s="56"/>
    </row>
    <row r="170" spans="1:9">
      <c r="A170" s="66" t="s">
        <v>317</v>
      </c>
      <c r="B170" s="67"/>
      <c r="C170" s="67"/>
      <c r="D170" s="67"/>
      <c r="E170" s="67"/>
      <c r="F170" s="67"/>
      <c r="G170" s="67"/>
      <c r="H170" s="92"/>
      <c r="I170" s="56"/>
    </row>
    <row r="171" spans="1:9" ht="13.5" thickBot="1">
      <c r="A171" s="160" t="s">
        <v>281</v>
      </c>
      <c r="B171" s="161"/>
      <c r="C171" s="161"/>
      <c r="D171" s="161"/>
      <c r="E171" s="161"/>
      <c r="F171" s="161"/>
      <c r="G171" s="161"/>
      <c r="H171" s="161"/>
      <c r="I171" s="93"/>
    </row>
    <row r="172" spans="1:9" ht="5.0999999999999996" customHeight="1" thickBot="1"/>
    <row r="173" spans="1:9">
      <c r="A173" s="185" t="s">
        <v>101</v>
      </c>
      <c r="B173" s="186"/>
      <c r="C173" s="186"/>
      <c r="D173" s="186"/>
      <c r="E173" s="186"/>
      <c r="F173" s="186"/>
      <c r="G173" s="186"/>
      <c r="H173" s="186"/>
      <c r="I173" s="187"/>
    </row>
    <row r="174" spans="1:9">
      <c r="A174" s="274" t="s">
        <v>287</v>
      </c>
      <c r="B174" s="275"/>
      <c r="C174" s="275"/>
      <c r="D174" s="275"/>
      <c r="E174" s="275"/>
      <c r="F174" s="275"/>
      <c r="G174" s="275"/>
      <c r="H174" s="21" t="s">
        <v>102</v>
      </c>
      <c r="I174" s="22" t="s">
        <v>103</v>
      </c>
    </row>
    <row r="175" spans="1:9">
      <c r="A175" s="169" t="s">
        <v>282</v>
      </c>
      <c r="B175" s="170"/>
      <c r="C175" s="170"/>
      <c r="D175" s="170"/>
      <c r="E175" s="170"/>
      <c r="F175" s="170"/>
      <c r="G175" s="170"/>
      <c r="H175" s="64"/>
      <c r="I175" s="86"/>
    </row>
    <row r="176" spans="1:9">
      <c r="A176" s="169" t="s">
        <v>283</v>
      </c>
      <c r="B176" s="170"/>
      <c r="C176" s="170"/>
      <c r="D176" s="170"/>
      <c r="E176" s="170"/>
      <c r="F176" s="170"/>
      <c r="G176" s="170"/>
      <c r="H176" s="64"/>
      <c r="I176" s="86"/>
    </row>
    <row r="177" spans="1:9">
      <c r="A177" s="169" t="s">
        <v>284</v>
      </c>
      <c r="B177" s="170"/>
      <c r="C177" s="170"/>
      <c r="D177" s="170"/>
      <c r="E177" s="170"/>
      <c r="F177" s="170"/>
      <c r="G177" s="170"/>
      <c r="H177" s="64"/>
      <c r="I177" s="86"/>
    </row>
    <row r="178" spans="1:9">
      <c r="A178" s="169" t="s">
        <v>285</v>
      </c>
      <c r="B178" s="170"/>
      <c r="C178" s="170"/>
      <c r="D178" s="170"/>
      <c r="E178" s="170"/>
      <c r="F178" s="170"/>
      <c r="G178" s="170"/>
      <c r="H178" s="64"/>
      <c r="I178" s="86"/>
    </row>
    <row r="179" spans="1:9" ht="13.5" thickBot="1">
      <c r="A179" s="160" t="s">
        <v>286</v>
      </c>
      <c r="B179" s="161"/>
      <c r="C179" s="161"/>
      <c r="D179" s="161"/>
      <c r="E179" s="161"/>
      <c r="F179" s="161"/>
      <c r="G179" s="161"/>
      <c r="H179" s="90"/>
      <c r="I179" s="89"/>
    </row>
    <row r="180" spans="1:9" ht="12.75" customHeight="1" thickBot="1">
      <c r="A180" s="244" t="s">
        <v>108</v>
      </c>
      <c r="B180" s="244"/>
      <c r="C180" s="244"/>
      <c r="D180" s="244"/>
      <c r="E180" s="244"/>
      <c r="F180" s="244"/>
      <c r="G180" s="244"/>
      <c r="H180" s="244"/>
      <c r="I180" s="244"/>
    </row>
    <row r="181" spans="1:9" ht="12.75" customHeight="1">
      <c r="A181" s="188" t="s">
        <v>105</v>
      </c>
      <c r="B181" s="189"/>
      <c r="C181" s="189"/>
      <c r="D181" s="189"/>
      <c r="E181" s="189"/>
      <c r="F181" s="189"/>
      <c r="G181" s="189"/>
      <c r="H181" s="189"/>
      <c r="I181" s="190"/>
    </row>
    <row r="182" spans="1:9">
      <c r="A182" s="171" t="s">
        <v>294</v>
      </c>
      <c r="B182" s="172"/>
      <c r="C182" s="172"/>
      <c r="D182" s="172"/>
      <c r="E182" s="172"/>
      <c r="F182" s="172"/>
      <c r="G182" s="172"/>
      <c r="H182" s="173"/>
      <c r="I182" s="22" t="s">
        <v>40</v>
      </c>
    </row>
    <row r="183" spans="1:9">
      <c r="A183" s="169" t="s">
        <v>288</v>
      </c>
      <c r="B183" s="170"/>
      <c r="C183" s="170"/>
      <c r="D183" s="170"/>
      <c r="E183" s="170"/>
      <c r="F183" s="170"/>
      <c r="G183" s="170"/>
      <c r="H183" s="170"/>
      <c r="I183" s="86"/>
    </row>
    <row r="184" spans="1:9">
      <c r="A184" s="169" t="s">
        <v>289</v>
      </c>
      <c r="B184" s="170"/>
      <c r="C184" s="170"/>
      <c r="D184" s="170"/>
      <c r="E184" s="170"/>
      <c r="F184" s="170"/>
      <c r="G184" s="170"/>
      <c r="H184" s="170"/>
      <c r="I184" s="86"/>
    </row>
    <row r="185" spans="1:9">
      <c r="A185" s="169" t="s">
        <v>290</v>
      </c>
      <c r="B185" s="170"/>
      <c r="C185" s="170"/>
      <c r="D185" s="170"/>
      <c r="E185" s="170"/>
      <c r="F185" s="170"/>
      <c r="G185" s="170"/>
      <c r="H185" s="170"/>
      <c r="I185" s="86"/>
    </row>
    <row r="186" spans="1:9">
      <c r="A186" s="169" t="s">
        <v>291</v>
      </c>
      <c r="B186" s="170"/>
      <c r="C186" s="170"/>
      <c r="D186" s="170"/>
      <c r="E186" s="170"/>
      <c r="F186" s="170"/>
      <c r="G186" s="170"/>
      <c r="H186" s="170"/>
      <c r="I186" s="86"/>
    </row>
    <row r="187" spans="1:9">
      <c r="A187" s="169" t="s">
        <v>292</v>
      </c>
      <c r="B187" s="170"/>
      <c r="C187" s="170"/>
      <c r="D187" s="170"/>
      <c r="E187" s="170"/>
      <c r="F187" s="170"/>
      <c r="G187" s="170"/>
      <c r="H187" s="170"/>
      <c r="I187" s="86"/>
    </row>
    <row r="188" spans="1:9" ht="13.5" thickBot="1">
      <c r="A188" s="160" t="s">
        <v>293</v>
      </c>
      <c r="B188" s="161"/>
      <c r="C188" s="161"/>
      <c r="D188" s="161"/>
      <c r="E188" s="161"/>
      <c r="F188" s="161"/>
      <c r="G188" s="161"/>
      <c r="H188" s="161"/>
      <c r="I188" s="89"/>
    </row>
    <row r="189" spans="1:9" ht="5.0999999999999996" customHeight="1" thickBot="1"/>
    <row r="190" spans="1:9">
      <c r="A190" s="176" t="s">
        <v>104</v>
      </c>
      <c r="B190" s="177"/>
      <c r="C190" s="177"/>
      <c r="D190" s="177"/>
      <c r="E190" s="177"/>
      <c r="F190" s="177"/>
      <c r="G190" s="177"/>
      <c r="H190" s="177"/>
      <c r="I190" s="178"/>
    </row>
    <row r="191" spans="1:9">
      <c r="A191" s="174" t="s">
        <v>315</v>
      </c>
      <c r="B191" s="175"/>
      <c r="C191" s="175"/>
      <c r="D191" s="175"/>
      <c r="E191" s="175"/>
      <c r="F191" s="175"/>
      <c r="G191" s="175"/>
      <c r="H191" s="21" t="s">
        <v>106</v>
      </c>
      <c r="I191" s="22" t="s">
        <v>107</v>
      </c>
    </row>
    <row r="192" spans="1:9">
      <c r="A192" s="169" t="s">
        <v>295</v>
      </c>
      <c r="B192" s="170"/>
      <c r="C192" s="170"/>
      <c r="D192" s="170"/>
      <c r="E192" s="170"/>
      <c r="F192" s="170"/>
      <c r="G192" s="170"/>
      <c r="H192" s="60"/>
      <c r="I192" s="61"/>
    </row>
    <row r="193" spans="1:16">
      <c r="A193" s="169" t="s">
        <v>296</v>
      </c>
      <c r="B193" s="170"/>
      <c r="C193" s="170"/>
      <c r="D193" s="170"/>
      <c r="E193" s="170"/>
      <c r="F193" s="170"/>
      <c r="G193" s="170"/>
      <c r="H193" s="60"/>
      <c r="I193" s="61"/>
    </row>
    <row r="194" spans="1:16">
      <c r="A194" s="169" t="s">
        <v>297</v>
      </c>
      <c r="B194" s="170"/>
      <c r="C194" s="170"/>
      <c r="D194" s="170"/>
      <c r="E194" s="170"/>
      <c r="F194" s="170"/>
      <c r="G194" s="170"/>
      <c r="H194" s="60"/>
      <c r="I194" s="61"/>
    </row>
    <row r="195" spans="1:16">
      <c r="A195" s="169" t="s">
        <v>298</v>
      </c>
      <c r="B195" s="170"/>
      <c r="C195" s="170"/>
      <c r="D195" s="170"/>
      <c r="E195" s="170"/>
      <c r="F195" s="170"/>
      <c r="G195" s="170"/>
      <c r="H195" s="60"/>
      <c r="I195" s="61" t="s">
        <v>481</v>
      </c>
    </row>
    <row r="196" spans="1:16">
      <c r="A196" s="169" t="s">
        <v>299</v>
      </c>
      <c r="B196" s="170"/>
      <c r="C196" s="170"/>
      <c r="D196" s="170"/>
      <c r="E196" s="170"/>
      <c r="F196" s="170"/>
      <c r="G196" s="170"/>
      <c r="H196" s="60"/>
      <c r="I196" s="61"/>
    </row>
    <row r="197" spans="1:16">
      <c r="A197" s="169" t="s">
        <v>300</v>
      </c>
      <c r="B197" s="170"/>
      <c r="C197" s="170"/>
      <c r="D197" s="170"/>
      <c r="E197" s="170"/>
      <c r="F197" s="170"/>
      <c r="G197" s="170"/>
      <c r="H197" s="60"/>
      <c r="I197" s="61"/>
    </row>
    <row r="198" spans="1:16">
      <c r="A198" s="169" t="s">
        <v>301</v>
      </c>
      <c r="B198" s="170"/>
      <c r="C198" s="170"/>
      <c r="D198" s="170"/>
      <c r="E198" s="170"/>
      <c r="F198" s="170"/>
      <c r="G198" s="170"/>
      <c r="H198" s="60"/>
      <c r="I198" s="61"/>
    </row>
    <row r="199" spans="1:16">
      <c r="A199" s="169" t="s">
        <v>337</v>
      </c>
      <c r="B199" s="170"/>
      <c r="C199" s="170"/>
      <c r="D199" s="170"/>
      <c r="E199" s="170"/>
      <c r="F199" s="170"/>
      <c r="G199" s="170"/>
      <c r="H199" s="60"/>
      <c r="I199" s="61"/>
    </row>
    <row r="200" spans="1:16">
      <c r="A200" s="169" t="s">
        <v>338</v>
      </c>
      <c r="B200" s="170"/>
      <c r="C200" s="170"/>
      <c r="D200" s="170"/>
      <c r="E200" s="170"/>
      <c r="F200" s="170"/>
      <c r="G200" s="170"/>
      <c r="H200" s="60"/>
      <c r="I200" s="61"/>
    </row>
    <row r="201" spans="1:16" ht="13.5" thickBot="1">
      <c r="A201" s="160" t="s">
        <v>302</v>
      </c>
      <c r="B201" s="161"/>
      <c r="C201" s="161"/>
      <c r="D201" s="161"/>
      <c r="E201" s="161"/>
      <c r="F201" s="161"/>
      <c r="G201" s="161"/>
      <c r="H201" s="62"/>
      <c r="I201" s="63"/>
    </row>
    <row r="202" spans="1:16" ht="13.5" customHeight="1" thickBot="1">
      <c r="A202" s="162"/>
      <c r="B202" s="162"/>
      <c r="C202" s="162"/>
      <c r="D202" s="162"/>
      <c r="E202" s="162"/>
      <c r="F202" s="162"/>
      <c r="G202" s="162"/>
      <c r="H202" s="162"/>
      <c r="I202" s="162"/>
    </row>
    <row r="203" spans="1:16" ht="13.5" customHeight="1" thickBot="1">
      <c r="A203" s="166" t="s">
        <v>251</v>
      </c>
      <c r="B203" s="167"/>
      <c r="C203" s="167"/>
      <c r="D203" s="167"/>
      <c r="E203" s="167"/>
      <c r="F203" s="167"/>
      <c r="G203" s="167"/>
      <c r="H203" s="167"/>
      <c r="I203" s="168"/>
    </row>
    <row r="204" spans="1:16" ht="5.0999999999999996" customHeight="1" thickBot="1">
      <c r="A204" s="40"/>
      <c r="B204" s="40"/>
      <c r="C204" s="40"/>
      <c r="D204" s="40"/>
      <c r="E204" s="40"/>
      <c r="F204" s="40"/>
      <c r="G204" s="40"/>
      <c r="H204" s="40"/>
      <c r="I204" s="40"/>
    </row>
    <row r="205" spans="1:16">
      <c r="A205" s="163" t="s">
        <v>109</v>
      </c>
      <c r="B205" s="164"/>
      <c r="C205" s="164"/>
      <c r="D205" s="164"/>
      <c r="E205" s="164"/>
      <c r="F205" s="164"/>
      <c r="G205" s="164"/>
      <c r="H205" s="164"/>
      <c r="I205" s="165"/>
    </row>
    <row r="206" spans="1:16">
      <c r="A206" s="174" t="s">
        <v>305</v>
      </c>
      <c r="B206" s="175"/>
      <c r="C206" s="175"/>
      <c r="D206" s="175"/>
      <c r="E206" s="175"/>
      <c r="F206" s="21" t="s">
        <v>123</v>
      </c>
      <c r="G206" s="21" t="s">
        <v>110</v>
      </c>
      <c r="H206" s="21" t="s">
        <v>111</v>
      </c>
      <c r="I206" s="22" t="s">
        <v>11</v>
      </c>
      <c r="K206" s="273"/>
      <c r="L206" s="273"/>
      <c r="M206" s="273"/>
      <c r="N206" s="273"/>
      <c r="O206" s="273"/>
      <c r="P206" s="273"/>
    </row>
    <row r="207" spans="1:16">
      <c r="A207" s="169" t="s">
        <v>303</v>
      </c>
      <c r="B207" s="170"/>
      <c r="C207" s="170"/>
      <c r="D207" s="170"/>
      <c r="E207" s="170"/>
      <c r="F207" s="64"/>
      <c r="G207" s="64"/>
      <c r="H207" s="64"/>
      <c r="I207" s="38">
        <f>SUM(F207:H207)</f>
        <v>0</v>
      </c>
      <c r="K207" s="259"/>
      <c r="L207" s="259"/>
      <c r="M207" s="259"/>
      <c r="N207" s="259"/>
      <c r="O207" s="259"/>
      <c r="P207" s="259"/>
    </row>
    <row r="208" spans="1:16">
      <c r="A208" s="169" t="s">
        <v>257</v>
      </c>
      <c r="B208" s="170"/>
      <c r="C208" s="170"/>
      <c r="D208" s="170"/>
      <c r="E208" s="170"/>
      <c r="F208" s="64"/>
      <c r="G208" s="64"/>
      <c r="H208" s="64"/>
      <c r="I208" s="38">
        <f t="shared" ref="I208:I212" si="4">SUM(F208:H208)</f>
        <v>0</v>
      </c>
      <c r="K208" s="259"/>
      <c r="L208" s="259"/>
      <c r="M208" s="259"/>
      <c r="N208" s="259"/>
      <c r="O208" s="259"/>
      <c r="P208" s="259"/>
    </row>
    <row r="209" spans="1:16">
      <c r="A209" s="169" t="s">
        <v>312</v>
      </c>
      <c r="B209" s="170"/>
      <c r="C209" s="170"/>
      <c r="D209" s="170"/>
      <c r="E209" s="170"/>
      <c r="F209" s="64"/>
      <c r="G209" s="64"/>
      <c r="H209" s="64"/>
      <c r="I209" s="38">
        <f t="shared" si="4"/>
        <v>0</v>
      </c>
      <c r="K209" s="259"/>
      <c r="L209" s="259"/>
      <c r="M209" s="259"/>
      <c r="N209" s="259"/>
      <c r="O209" s="259"/>
      <c r="P209" s="259"/>
    </row>
    <row r="210" spans="1:16">
      <c r="A210" s="169" t="s">
        <v>313</v>
      </c>
      <c r="B210" s="170"/>
      <c r="C210" s="170"/>
      <c r="D210" s="170"/>
      <c r="E210" s="170"/>
      <c r="F210" s="64"/>
      <c r="G210" s="64"/>
      <c r="H210" s="64"/>
      <c r="I210" s="38">
        <f t="shared" si="4"/>
        <v>0</v>
      </c>
      <c r="K210" s="259"/>
      <c r="L210" s="259"/>
      <c r="M210" s="259"/>
      <c r="N210" s="259"/>
      <c r="O210" s="259"/>
      <c r="P210" s="259"/>
    </row>
    <row r="211" spans="1:16">
      <c r="A211" s="157" t="s">
        <v>304</v>
      </c>
      <c r="B211" s="158"/>
      <c r="C211" s="158"/>
      <c r="D211" s="158"/>
      <c r="E211" s="159"/>
      <c r="F211" s="64"/>
      <c r="G211" s="64"/>
      <c r="H211" s="64"/>
      <c r="I211" s="38">
        <f t="shared" si="4"/>
        <v>0</v>
      </c>
      <c r="K211" s="41"/>
      <c r="L211" s="41"/>
      <c r="M211" s="41"/>
      <c r="N211" s="41"/>
      <c r="O211" s="41"/>
      <c r="P211" s="41"/>
    </row>
    <row r="212" spans="1:16" ht="13.5" thickBot="1">
      <c r="A212" s="160" t="s">
        <v>314</v>
      </c>
      <c r="B212" s="161"/>
      <c r="C212" s="161"/>
      <c r="D212" s="161"/>
      <c r="E212" s="161"/>
      <c r="F212" s="90"/>
      <c r="G212" s="90"/>
      <c r="H212" s="90"/>
      <c r="I212" s="39">
        <f t="shared" si="4"/>
        <v>0</v>
      </c>
      <c r="K212" s="259"/>
      <c r="L212" s="259"/>
      <c r="M212" s="259"/>
      <c r="N212" s="259"/>
      <c r="O212" s="259"/>
      <c r="P212" s="259"/>
    </row>
    <row r="213" spans="1:16" ht="5.0999999999999996" customHeight="1" thickBot="1"/>
    <row r="214" spans="1:16">
      <c r="A214" s="210" t="s">
        <v>310</v>
      </c>
      <c r="B214" s="211"/>
      <c r="C214" s="211"/>
      <c r="D214" s="211"/>
      <c r="E214" s="211"/>
      <c r="F214" s="211"/>
      <c r="G214" s="211"/>
      <c r="H214" s="212"/>
      <c r="I214" s="45" t="s">
        <v>132</v>
      </c>
    </row>
    <row r="215" spans="1:16">
      <c r="A215" s="157" t="s">
        <v>306</v>
      </c>
      <c r="B215" s="158"/>
      <c r="C215" s="158"/>
      <c r="D215" s="158"/>
      <c r="E215" s="158"/>
      <c r="F215" s="158"/>
      <c r="G215" s="158"/>
      <c r="H215" s="159"/>
      <c r="I215" s="86"/>
    </row>
    <row r="216" spans="1:16">
      <c r="A216" s="157" t="s">
        <v>307</v>
      </c>
      <c r="B216" s="158"/>
      <c r="C216" s="158"/>
      <c r="D216" s="158"/>
      <c r="E216" s="158"/>
      <c r="F216" s="158"/>
      <c r="G216" s="158"/>
      <c r="H216" s="159"/>
      <c r="I216" s="86"/>
    </row>
    <row r="217" spans="1:16">
      <c r="A217" s="157" t="s">
        <v>308</v>
      </c>
      <c r="B217" s="158"/>
      <c r="C217" s="158"/>
      <c r="D217" s="158"/>
      <c r="E217" s="158"/>
      <c r="F217" s="158"/>
      <c r="G217" s="158"/>
      <c r="H217" s="159"/>
      <c r="I217" s="86"/>
    </row>
    <row r="218" spans="1:16" ht="13.5" thickBot="1">
      <c r="A218" s="179" t="s">
        <v>309</v>
      </c>
      <c r="B218" s="180"/>
      <c r="C218" s="180"/>
      <c r="D218" s="180"/>
      <c r="E218" s="180"/>
      <c r="F218" s="180"/>
      <c r="G218" s="180"/>
      <c r="H218" s="181"/>
      <c r="I218" s="89"/>
    </row>
    <row r="219" spans="1:16" s="31" customFormat="1" ht="5.0999999999999996" customHeight="1" thickBot="1">
      <c r="A219" s="259"/>
      <c r="B219" s="259"/>
      <c r="C219" s="259"/>
      <c r="D219" s="259"/>
      <c r="E219" s="259"/>
      <c r="F219" s="259"/>
      <c r="G219" s="259"/>
      <c r="H219" s="259"/>
      <c r="I219" s="46"/>
    </row>
    <row r="220" spans="1:16" ht="13.5" thickBot="1">
      <c r="A220" s="292" t="s">
        <v>311</v>
      </c>
      <c r="B220" s="293"/>
      <c r="C220" s="293"/>
      <c r="D220" s="293"/>
      <c r="E220" s="293"/>
      <c r="F220" s="68" t="s">
        <v>258</v>
      </c>
      <c r="G220" s="69" t="s">
        <v>481</v>
      </c>
      <c r="H220" s="70" t="s">
        <v>259</v>
      </c>
      <c r="I220" s="71">
        <v>0</v>
      </c>
    </row>
    <row r="221" spans="1:16" s="29" customFormat="1" ht="5.0999999999999996" customHeight="1" thickBot="1">
      <c r="A221" s="47"/>
      <c r="B221" s="47"/>
      <c r="C221" s="47"/>
      <c r="D221" s="47"/>
      <c r="E221" s="47"/>
      <c r="F221" s="48"/>
      <c r="G221" s="47"/>
      <c r="H221" s="47"/>
      <c r="I221" s="50"/>
    </row>
    <row r="222" spans="1:16">
      <c r="A222" s="210" t="s">
        <v>320</v>
      </c>
      <c r="B222" s="211"/>
      <c r="C222" s="211"/>
      <c r="D222" s="211"/>
      <c r="E222" s="211"/>
      <c r="F222" s="211"/>
      <c r="G222" s="211"/>
      <c r="H222" s="212"/>
      <c r="I222" s="12" t="s">
        <v>40</v>
      </c>
    </row>
    <row r="223" spans="1:16">
      <c r="A223" s="72" t="s">
        <v>321</v>
      </c>
      <c r="B223" s="73"/>
      <c r="C223" s="73"/>
      <c r="D223" s="73"/>
      <c r="E223" s="73"/>
      <c r="F223" s="73"/>
      <c r="G223" s="73"/>
      <c r="H223" s="74"/>
      <c r="I223" s="86"/>
    </row>
    <row r="224" spans="1:16">
      <c r="A224" s="72" t="s">
        <v>322</v>
      </c>
      <c r="B224" s="73"/>
      <c r="C224" s="73"/>
      <c r="D224" s="73"/>
      <c r="E224" s="73"/>
      <c r="F224" s="73"/>
      <c r="G224" s="73"/>
      <c r="H224" s="74"/>
      <c r="I224" s="86"/>
    </row>
    <row r="225" spans="1:9">
      <c r="A225" s="72" t="s">
        <v>323</v>
      </c>
      <c r="B225" s="73"/>
      <c r="C225" s="73"/>
      <c r="D225" s="73"/>
      <c r="E225" s="73"/>
      <c r="F225" s="73"/>
      <c r="G225" s="73"/>
      <c r="H225" s="74"/>
      <c r="I225" s="86"/>
    </row>
    <row r="226" spans="1:9" ht="13.5" thickBot="1">
      <c r="A226" s="75" t="s">
        <v>324</v>
      </c>
      <c r="B226" s="76"/>
      <c r="C226" s="76"/>
      <c r="D226" s="76"/>
      <c r="E226" s="76"/>
      <c r="F226" s="76"/>
      <c r="G226" s="76"/>
      <c r="H226" s="77"/>
      <c r="I226" s="89"/>
    </row>
    <row r="227" spans="1:9" ht="5.0999999999999996" customHeight="1" thickBot="1"/>
    <row r="228" spans="1:9">
      <c r="A228" s="262" t="s">
        <v>112</v>
      </c>
      <c r="B228" s="263"/>
      <c r="C228" s="263"/>
      <c r="D228" s="263"/>
      <c r="E228" s="263"/>
      <c r="F228" s="263"/>
      <c r="G228" s="263"/>
      <c r="H228" s="263"/>
      <c r="I228" s="264"/>
    </row>
    <row r="229" spans="1:9" ht="13.5" thickBot="1">
      <c r="A229" s="289">
        <f>C13</f>
        <v>0</v>
      </c>
      <c r="B229" s="290"/>
      <c r="C229" s="290"/>
      <c r="D229" s="290"/>
      <c r="E229" s="290"/>
      <c r="F229" s="290"/>
      <c r="G229" s="290"/>
      <c r="H229" s="290"/>
      <c r="I229" s="291"/>
    </row>
    <row r="230" spans="1:9" ht="5.0999999999999996" customHeight="1" thickBot="1">
      <c r="A230" s="265"/>
      <c r="B230" s="265"/>
      <c r="C230" s="265"/>
      <c r="D230" s="265"/>
      <c r="E230" s="265"/>
      <c r="F230" s="265"/>
      <c r="G230" s="265"/>
      <c r="H230" s="265"/>
      <c r="I230" s="265"/>
    </row>
    <row r="231" spans="1:9">
      <c r="A231" s="262" t="s">
        <v>113</v>
      </c>
      <c r="B231" s="263"/>
      <c r="C231" s="263"/>
      <c r="D231" s="263"/>
      <c r="E231" s="263"/>
      <c r="F231" s="263"/>
      <c r="G231" s="263"/>
      <c r="H231" s="263"/>
      <c r="I231" s="264"/>
    </row>
    <row r="232" spans="1:9" ht="13.5" thickBot="1">
      <c r="A232" s="289"/>
      <c r="B232" s="290"/>
      <c r="C232" s="290"/>
      <c r="D232" s="290"/>
      <c r="E232" s="290"/>
      <c r="F232" s="290"/>
      <c r="G232" s="290"/>
      <c r="H232" s="290"/>
      <c r="I232" s="291"/>
    </row>
    <row r="233" spans="1:9" ht="5.0999999999999996" customHeight="1"/>
    <row r="234" spans="1:9">
      <c r="A234" s="272" t="s">
        <v>114</v>
      </c>
      <c r="B234" s="272"/>
      <c r="C234" s="272"/>
      <c r="D234" s="272"/>
      <c r="E234" s="272"/>
      <c r="F234" s="272"/>
      <c r="G234" s="272"/>
      <c r="H234" s="272"/>
      <c r="I234" s="272"/>
    </row>
  </sheetData>
  <sheetProtection password="A94C" sheet="1" objects="1" scenarios="1"/>
  <mergeCells count="209">
    <mergeCell ref="K212:P212"/>
    <mergeCell ref="A212:E212"/>
    <mergeCell ref="A214:H214"/>
    <mergeCell ref="A219:H219"/>
    <mergeCell ref="A218:H218"/>
    <mergeCell ref="B2:D2"/>
    <mergeCell ref="F2:I2"/>
    <mergeCell ref="K207:P207"/>
    <mergeCell ref="K208:P208"/>
    <mergeCell ref="A98:G98"/>
    <mergeCell ref="A92:I92"/>
    <mergeCell ref="A93:I93"/>
    <mergeCell ref="A104:G104"/>
    <mergeCell ref="A132:G132"/>
    <mergeCell ref="K206:P206"/>
    <mergeCell ref="A118:I118"/>
    <mergeCell ref="A100:G100"/>
    <mergeCell ref="K209:P209"/>
    <mergeCell ref="K210:P210"/>
    <mergeCell ref="A210:E210"/>
    <mergeCell ref="A120:C120"/>
    <mergeCell ref="E120:G120"/>
    <mergeCell ref="A121:G121"/>
    <mergeCell ref="A122:G122"/>
    <mergeCell ref="A70:F70"/>
    <mergeCell ref="A71:F71"/>
    <mergeCell ref="A72:F72"/>
    <mergeCell ref="A76:F76"/>
    <mergeCell ref="A66:G66"/>
    <mergeCell ref="A234:I234"/>
    <mergeCell ref="A127:I127"/>
    <mergeCell ref="A128:I128"/>
    <mergeCell ref="A129:I129"/>
    <mergeCell ref="A180:I180"/>
    <mergeCell ref="A232:I232"/>
    <mergeCell ref="A231:I231"/>
    <mergeCell ref="A206:E206"/>
    <mergeCell ref="A151:G151"/>
    <mergeCell ref="A229:I229"/>
    <mergeCell ref="A230:I230"/>
    <mergeCell ref="A228:I228"/>
    <mergeCell ref="A220:E220"/>
    <mergeCell ref="A222:H222"/>
    <mergeCell ref="A123:G123"/>
    <mergeCell ref="A102:G102"/>
    <mergeCell ref="A67:F67"/>
    <mergeCell ref="A73:F73"/>
    <mergeCell ref="A74:F74"/>
    <mergeCell ref="A62:G62"/>
    <mergeCell ref="A63:G63"/>
    <mergeCell ref="A64:G64"/>
    <mergeCell ref="A65:G65"/>
    <mergeCell ref="A51:F51"/>
    <mergeCell ref="A52:F52"/>
    <mergeCell ref="A60:G60"/>
    <mergeCell ref="A61:G61"/>
    <mergeCell ref="A59:I59"/>
    <mergeCell ref="A58:I58"/>
    <mergeCell ref="A56:H56"/>
    <mergeCell ref="A41:F41"/>
    <mergeCell ref="A42:F42"/>
    <mergeCell ref="A53:F53"/>
    <mergeCell ref="A43:F43"/>
    <mergeCell ref="A44:F44"/>
    <mergeCell ref="A46:F46"/>
    <mergeCell ref="A47:F47"/>
    <mergeCell ref="A28:F28"/>
    <mergeCell ref="A29:F29"/>
    <mergeCell ref="A31:F31"/>
    <mergeCell ref="A32:F32"/>
    <mergeCell ref="A30:F30"/>
    <mergeCell ref="A48:F48"/>
    <mergeCell ref="A49:F49"/>
    <mergeCell ref="A33:F33"/>
    <mergeCell ref="A34:F34"/>
    <mergeCell ref="A35:F35"/>
    <mergeCell ref="A36:F36"/>
    <mergeCell ref="A37:F37"/>
    <mergeCell ref="A38:F38"/>
    <mergeCell ref="A20:F20"/>
    <mergeCell ref="A21:F21"/>
    <mergeCell ref="A26:F26"/>
    <mergeCell ref="A23:F23"/>
    <mergeCell ref="A22:F22"/>
    <mergeCell ref="A24:F24"/>
    <mergeCell ref="A25:F25"/>
    <mergeCell ref="A27:F27"/>
    <mergeCell ref="A40:F40"/>
    <mergeCell ref="A11:B11"/>
    <mergeCell ref="A12:B12"/>
    <mergeCell ref="C11:I11"/>
    <mergeCell ref="C12:I12"/>
    <mergeCell ref="A15:I15"/>
    <mergeCell ref="A16:F16"/>
    <mergeCell ref="A17:F17"/>
    <mergeCell ref="A18:F18"/>
    <mergeCell ref="A19:F19"/>
    <mergeCell ref="A75:F75"/>
    <mergeCell ref="A78:H78"/>
    <mergeCell ref="A80:H80"/>
    <mergeCell ref="A79:H79"/>
    <mergeCell ref="A4:I4"/>
    <mergeCell ref="A6:I6"/>
    <mergeCell ref="A69:F69"/>
    <mergeCell ref="A7:B7"/>
    <mergeCell ref="C7:I7"/>
    <mergeCell ref="A8:B8"/>
    <mergeCell ref="F8:G8"/>
    <mergeCell ref="H8:I8"/>
    <mergeCell ref="C8:E8"/>
    <mergeCell ref="A9:B9"/>
    <mergeCell ref="F9:G9"/>
    <mergeCell ref="C9:E9"/>
    <mergeCell ref="H9:I9"/>
    <mergeCell ref="A10:B10"/>
    <mergeCell ref="F10:G10"/>
    <mergeCell ref="H10:I10"/>
    <mergeCell ref="D10:E10"/>
    <mergeCell ref="A13:B13"/>
    <mergeCell ref="C13:I13"/>
    <mergeCell ref="A84:G84"/>
    <mergeCell ref="A82:I82"/>
    <mergeCell ref="A83:C83"/>
    <mergeCell ref="E83:G83"/>
    <mergeCell ref="A96:G96"/>
    <mergeCell ref="A106:I106"/>
    <mergeCell ref="A94:I94"/>
    <mergeCell ref="A99:G99"/>
    <mergeCell ref="A86:G86"/>
    <mergeCell ref="A87:G87"/>
    <mergeCell ref="A133:G133"/>
    <mergeCell ref="A134:G134"/>
    <mergeCell ref="A85:G85"/>
    <mergeCell ref="A108:I108"/>
    <mergeCell ref="A119:I119"/>
    <mergeCell ref="A89:G89"/>
    <mergeCell ref="A90:G90"/>
    <mergeCell ref="A107:I107"/>
    <mergeCell ref="A88:G88"/>
    <mergeCell ref="A101:G101"/>
    <mergeCell ref="A103:G103"/>
    <mergeCell ref="A97:G97"/>
    <mergeCell ref="A125:G125"/>
    <mergeCell ref="A131:G131"/>
    <mergeCell ref="A124:G124"/>
    <mergeCell ref="A135:G135"/>
    <mergeCell ref="A136:G136"/>
    <mergeCell ref="A138:I138"/>
    <mergeCell ref="A154:I154"/>
    <mergeCell ref="A142:G142"/>
    <mergeCell ref="A143:G143"/>
    <mergeCell ref="A144:G144"/>
    <mergeCell ref="A147:G147"/>
    <mergeCell ref="A150:G150"/>
    <mergeCell ref="A139:I139"/>
    <mergeCell ref="A140:I140"/>
    <mergeCell ref="A163:H163"/>
    <mergeCell ref="A164:H164"/>
    <mergeCell ref="A158:H158"/>
    <mergeCell ref="A159:H159"/>
    <mergeCell ref="A160:H160"/>
    <mergeCell ref="A161:H161"/>
    <mergeCell ref="A152:G152"/>
    <mergeCell ref="A145:G145"/>
    <mergeCell ref="A157:H157"/>
    <mergeCell ref="A146:G146"/>
    <mergeCell ref="A148:G148"/>
    <mergeCell ref="A149:G149"/>
    <mergeCell ref="A156:I156"/>
    <mergeCell ref="A175:G175"/>
    <mergeCell ref="A176:G176"/>
    <mergeCell ref="A177:G177"/>
    <mergeCell ref="A178:G178"/>
    <mergeCell ref="A190:I190"/>
    <mergeCell ref="A186:H186"/>
    <mergeCell ref="A187:H187"/>
    <mergeCell ref="A165:H165"/>
    <mergeCell ref="A166:H166"/>
    <mergeCell ref="A173:I173"/>
    <mergeCell ref="A174:G174"/>
    <mergeCell ref="A171:H171"/>
    <mergeCell ref="A196:G196"/>
    <mergeCell ref="A197:G197"/>
    <mergeCell ref="A199:G199"/>
    <mergeCell ref="A200:G200"/>
    <mergeCell ref="A198:G198"/>
    <mergeCell ref="A194:G194"/>
    <mergeCell ref="A195:G195"/>
    <mergeCell ref="A179:G179"/>
    <mergeCell ref="A182:H182"/>
    <mergeCell ref="A183:H183"/>
    <mergeCell ref="A184:H184"/>
    <mergeCell ref="A181:I181"/>
    <mergeCell ref="A191:G191"/>
    <mergeCell ref="A188:H188"/>
    <mergeCell ref="A192:G192"/>
    <mergeCell ref="A185:H185"/>
    <mergeCell ref="A193:G193"/>
    <mergeCell ref="A217:H217"/>
    <mergeCell ref="A216:H216"/>
    <mergeCell ref="A215:H215"/>
    <mergeCell ref="A201:G201"/>
    <mergeCell ref="A202:I202"/>
    <mergeCell ref="A205:I205"/>
    <mergeCell ref="A203:I203"/>
    <mergeCell ref="A207:E207"/>
    <mergeCell ref="A208:E208"/>
    <mergeCell ref="A209:E209"/>
    <mergeCell ref="A211:E211"/>
  </mergeCells>
  <phoneticPr fontId="5" type="noConversion"/>
  <dataValidations count="2">
    <dataValidation type="whole" allowBlank="1" showErrorMessage="1" errorTitle="Erro - Sede Nacional" error="Por favor inserir apenas números inteiros." promptTitle="Erro - Sede Nacional" prompt="Inserir apenas números inteiros" sqref="I223:I226 H61:I66 G70:H75 I79:I80 H84:I89 H97:I103 H121:I124 H132:I135 H143:I151 I158:I161 I164:I166 H175:I179 I183:I188 F207:H212 I215:I218 G34:H36 G47:H48 G41:H43 G25:H31 G17:H22 G52:H55">
      <formula1>0</formula1>
      <formula2>999999</formula2>
    </dataValidation>
    <dataValidation type="whole" allowBlank="1" showErrorMessage="1" errorTitle="Erro - Sede Nacional" error="Por favor inserir apenas números." promptTitle="Erro - Sede Nacional" prompt="Inserir apenas números inteiros" sqref="G37:H37">
      <formula1>-9999</formula1>
      <formula2>999999</formula2>
    </dataValidation>
  </dataValidations>
  <pageMargins left="0.78740157499999996" right="0.78740157499999996" top="0.984251969" bottom="0.984251969" header="0.49212598499999999" footer="0.49212598499999999"/>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2"/>
  <dimension ref="A1:I341"/>
  <sheetViews>
    <sheetView showGridLines="0" zoomScaleNormal="100" zoomScaleSheetLayoutView="100" workbookViewId="0">
      <selection activeCell="C7" sqref="C7:I7"/>
    </sheetView>
  </sheetViews>
  <sheetFormatPr defaultRowHeight="12.75"/>
  <cols>
    <col min="1" max="5" width="9.140625" style="1"/>
    <col min="6" max="6" width="16.42578125" style="1" customWidth="1"/>
    <col min="7" max="16384" width="9.140625" style="1"/>
  </cols>
  <sheetData>
    <row r="1" spans="1:9">
      <c r="A1" s="3"/>
      <c r="B1" s="4"/>
      <c r="C1" s="4"/>
      <c r="D1" s="4"/>
      <c r="E1" s="4"/>
      <c r="F1" s="4"/>
      <c r="G1" s="4"/>
      <c r="H1" s="4"/>
      <c r="I1" s="5"/>
    </row>
    <row r="2" spans="1:9" ht="19.5">
      <c r="A2" s="6"/>
      <c r="B2" s="269" t="s">
        <v>273</v>
      </c>
      <c r="C2" s="269"/>
      <c r="D2" s="269"/>
      <c r="E2" s="7" t="str">
        <f>'Igreja Local'!E2</f>
        <v>???</v>
      </c>
      <c r="F2" s="270" t="s">
        <v>274</v>
      </c>
      <c r="G2" s="270"/>
      <c r="H2" s="270"/>
      <c r="I2" s="271"/>
    </row>
    <row r="3" spans="1:9">
      <c r="A3" s="8"/>
      <c r="B3" s="9"/>
      <c r="C3" s="9"/>
      <c r="D3" s="9"/>
      <c r="E3" s="9"/>
      <c r="F3" s="9"/>
      <c r="G3" s="9"/>
      <c r="H3" s="9"/>
      <c r="I3" s="10"/>
    </row>
    <row r="4" spans="1:9" ht="13.5" thickBot="1">
      <c r="A4" s="283" t="s">
        <v>339</v>
      </c>
      <c r="B4" s="284"/>
      <c r="C4" s="284"/>
      <c r="D4" s="284"/>
      <c r="E4" s="284"/>
      <c r="F4" s="284"/>
      <c r="G4" s="284"/>
      <c r="H4" s="284"/>
      <c r="I4" s="285"/>
    </row>
    <row r="5" spans="1:9" ht="5.0999999999999996" customHeight="1" thickBot="1"/>
    <row r="6" spans="1:9">
      <c r="A6" s="230" t="s">
        <v>0</v>
      </c>
      <c r="B6" s="231"/>
      <c r="C6" s="231"/>
      <c r="D6" s="231"/>
      <c r="E6" s="231"/>
      <c r="F6" s="231"/>
      <c r="G6" s="231"/>
      <c r="H6" s="231"/>
      <c r="I6" s="232"/>
    </row>
    <row r="7" spans="1:9">
      <c r="A7" s="218" t="s">
        <v>1</v>
      </c>
      <c r="B7" s="219"/>
      <c r="C7" s="222"/>
      <c r="D7" s="222"/>
      <c r="E7" s="222"/>
      <c r="F7" s="222"/>
      <c r="G7" s="222"/>
      <c r="H7" s="222"/>
      <c r="I7" s="233"/>
    </row>
    <row r="8" spans="1:9">
      <c r="A8" s="218" t="s">
        <v>2</v>
      </c>
      <c r="B8" s="219"/>
      <c r="C8" s="220"/>
      <c r="D8" s="286"/>
      <c r="E8" s="287"/>
      <c r="F8" s="219" t="s">
        <v>3</v>
      </c>
      <c r="G8" s="219"/>
      <c r="H8" s="222"/>
      <c r="I8" s="233"/>
    </row>
    <row r="9" spans="1:9">
      <c r="A9" s="218" t="s">
        <v>5</v>
      </c>
      <c r="B9" s="219"/>
      <c r="C9" s="220"/>
      <c r="D9" s="286"/>
      <c r="E9" s="287"/>
      <c r="F9" s="219" t="s">
        <v>4</v>
      </c>
      <c r="G9" s="219"/>
      <c r="H9" s="222"/>
      <c r="I9" s="233"/>
    </row>
    <row r="10" spans="1:9">
      <c r="A10" s="218" t="s">
        <v>6</v>
      </c>
      <c r="B10" s="219"/>
      <c r="C10" s="94"/>
      <c r="D10" s="220"/>
      <c r="E10" s="287"/>
      <c r="F10" s="219" t="s">
        <v>7</v>
      </c>
      <c r="G10" s="219"/>
      <c r="H10" s="222"/>
      <c r="I10" s="233"/>
    </row>
    <row r="11" spans="1:9">
      <c r="A11" s="218" t="s">
        <v>117</v>
      </c>
      <c r="B11" s="219"/>
      <c r="C11" s="222"/>
      <c r="D11" s="222"/>
      <c r="E11" s="222"/>
      <c r="F11" s="222"/>
      <c r="G11" s="222"/>
      <c r="H11" s="222"/>
      <c r="I11" s="233"/>
    </row>
    <row r="12" spans="1:9">
      <c r="A12" s="218" t="s">
        <v>118</v>
      </c>
      <c r="B12" s="219"/>
      <c r="C12" s="222"/>
      <c r="D12" s="222"/>
      <c r="E12" s="222"/>
      <c r="F12" s="222"/>
      <c r="G12" s="222"/>
      <c r="H12" s="222"/>
      <c r="I12" s="233"/>
    </row>
    <row r="13" spans="1:9" ht="13.5" thickBot="1">
      <c r="A13" s="223" t="s">
        <v>119</v>
      </c>
      <c r="B13" s="224"/>
      <c r="C13" s="225"/>
      <c r="D13" s="225"/>
      <c r="E13" s="225"/>
      <c r="F13" s="225"/>
      <c r="G13" s="225"/>
      <c r="H13" s="225"/>
      <c r="I13" s="226"/>
    </row>
    <row r="14" spans="1:9" ht="12.75" customHeight="1" thickBot="1"/>
    <row r="15" spans="1:9" ht="20.25" thickBot="1">
      <c r="A15" s="307" t="s">
        <v>140</v>
      </c>
      <c r="B15" s="308"/>
      <c r="C15" s="308"/>
      <c r="D15" s="308"/>
      <c r="E15" s="308"/>
      <c r="F15" s="308"/>
      <c r="G15" s="308"/>
      <c r="H15" s="308"/>
      <c r="I15" s="309"/>
    </row>
    <row r="16" spans="1:9" s="29" customFormat="1" ht="13.5" thickBot="1">
      <c r="A16" s="96"/>
      <c r="B16" s="97"/>
      <c r="C16" s="97"/>
      <c r="D16" s="97"/>
      <c r="E16" s="97"/>
      <c r="F16" s="97"/>
      <c r="G16" s="97"/>
      <c r="H16" s="97"/>
      <c r="I16" s="98"/>
    </row>
    <row r="17" spans="1:9" ht="13.5" thickBot="1">
      <c r="A17" s="247" t="s">
        <v>141</v>
      </c>
      <c r="B17" s="248"/>
      <c r="C17" s="248"/>
      <c r="D17" s="248"/>
      <c r="E17" s="248"/>
      <c r="F17" s="248"/>
      <c r="G17" s="248"/>
      <c r="H17" s="248"/>
      <c r="I17" s="302"/>
    </row>
    <row r="18" spans="1:9">
      <c r="A18" s="202" t="s">
        <v>142</v>
      </c>
      <c r="B18" s="203"/>
      <c r="C18" s="203"/>
      <c r="D18" s="203"/>
      <c r="E18" s="203"/>
      <c r="F18" s="203"/>
      <c r="G18" s="11" t="s">
        <v>143</v>
      </c>
      <c r="H18" s="11" t="s">
        <v>144</v>
      </c>
      <c r="I18" s="12" t="s">
        <v>11</v>
      </c>
    </row>
    <row r="19" spans="1:9">
      <c r="A19" s="157" t="s">
        <v>145</v>
      </c>
      <c r="B19" s="158"/>
      <c r="C19" s="158"/>
      <c r="D19" s="158"/>
      <c r="E19" s="158"/>
      <c r="F19" s="159"/>
      <c r="G19" s="64"/>
      <c r="H19" s="64"/>
      <c r="I19" s="2">
        <f>SUM(G19:H19)</f>
        <v>0</v>
      </c>
    </row>
    <row r="20" spans="1:9">
      <c r="A20" s="157" t="s">
        <v>146</v>
      </c>
      <c r="B20" s="158"/>
      <c r="C20" s="158"/>
      <c r="D20" s="158"/>
      <c r="E20" s="158"/>
      <c r="F20" s="159"/>
      <c r="G20" s="64"/>
      <c r="H20" s="64"/>
      <c r="I20" s="2">
        <f t="shared" ref="I20:I26" si="0">SUM(G20:H20)</f>
        <v>0</v>
      </c>
    </row>
    <row r="21" spans="1:9">
      <c r="A21" s="157" t="s">
        <v>147</v>
      </c>
      <c r="B21" s="158"/>
      <c r="C21" s="158"/>
      <c r="D21" s="158"/>
      <c r="E21" s="158"/>
      <c r="F21" s="159"/>
      <c r="G21" s="64"/>
      <c r="H21" s="64"/>
      <c r="I21" s="2">
        <f t="shared" si="0"/>
        <v>0</v>
      </c>
    </row>
    <row r="22" spans="1:9">
      <c r="A22" s="157" t="s">
        <v>148</v>
      </c>
      <c r="B22" s="158"/>
      <c r="C22" s="158"/>
      <c r="D22" s="158"/>
      <c r="E22" s="158"/>
      <c r="F22" s="159"/>
      <c r="G22" s="64"/>
      <c r="H22" s="64"/>
      <c r="I22" s="2">
        <f t="shared" si="0"/>
        <v>0</v>
      </c>
    </row>
    <row r="23" spans="1:9">
      <c r="A23" s="157" t="s">
        <v>149</v>
      </c>
      <c r="B23" s="158"/>
      <c r="C23" s="158"/>
      <c r="D23" s="158"/>
      <c r="E23" s="158"/>
      <c r="F23" s="159"/>
      <c r="G23" s="64"/>
      <c r="H23" s="64"/>
      <c r="I23" s="2">
        <f t="shared" si="0"/>
        <v>0</v>
      </c>
    </row>
    <row r="24" spans="1:9">
      <c r="A24" s="157" t="s">
        <v>150</v>
      </c>
      <c r="B24" s="158"/>
      <c r="C24" s="158"/>
      <c r="D24" s="158"/>
      <c r="E24" s="158"/>
      <c r="F24" s="159"/>
      <c r="G24" s="64"/>
      <c r="H24" s="64"/>
      <c r="I24" s="2">
        <f t="shared" si="0"/>
        <v>0</v>
      </c>
    </row>
    <row r="25" spans="1:9">
      <c r="A25" s="42" t="s">
        <v>151</v>
      </c>
      <c r="B25" s="43"/>
      <c r="C25" s="43"/>
      <c r="D25" s="43"/>
      <c r="E25" s="43"/>
      <c r="F25" s="65"/>
      <c r="G25" s="64"/>
      <c r="H25" s="64"/>
      <c r="I25" s="2">
        <f t="shared" si="0"/>
        <v>0</v>
      </c>
    </row>
    <row r="26" spans="1:9">
      <c r="A26" s="42" t="s">
        <v>340</v>
      </c>
      <c r="B26" s="43"/>
      <c r="C26" s="43"/>
      <c r="D26" s="43"/>
      <c r="E26" s="43"/>
      <c r="F26" s="65"/>
      <c r="G26" s="64"/>
      <c r="H26" s="64"/>
      <c r="I26" s="2">
        <f t="shared" si="0"/>
        <v>0</v>
      </c>
    </row>
    <row r="27" spans="1:9" ht="13.5" thickBot="1">
      <c r="A27" s="238" t="s">
        <v>329</v>
      </c>
      <c r="B27" s="239"/>
      <c r="C27" s="239"/>
      <c r="D27" s="239"/>
      <c r="E27" s="239"/>
      <c r="F27" s="240"/>
      <c r="G27" s="14">
        <f>SUM(G19:G26)</f>
        <v>0</v>
      </c>
      <c r="H27" s="14">
        <f>SUM(H19:H26)</f>
        <v>0</v>
      </c>
      <c r="I27" s="15">
        <f>SUM(G27:H27)</f>
        <v>0</v>
      </c>
    </row>
    <row r="28" spans="1:9">
      <c r="A28" s="202" t="s">
        <v>341</v>
      </c>
      <c r="B28" s="203"/>
      <c r="C28" s="203"/>
      <c r="D28" s="203"/>
      <c r="E28" s="203"/>
      <c r="F28" s="203"/>
      <c r="G28" s="11" t="s">
        <v>143</v>
      </c>
      <c r="H28" s="11" t="s">
        <v>144</v>
      </c>
      <c r="I28" s="12" t="s">
        <v>11</v>
      </c>
    </row>
    <row r="29" spans="1:9">
      <c r="A29" s="157" t="s">
        <v>342</v>
      </c>
      <c r="B29" s="158"/>
      <c r="C29" s="158"/>
      <c r="D29" s="158"/>
      <c r="E29" s="158"/>
      <c r="F29" s="159"/>
      <c r="G29" s="64"/>
      <c r="H29" s="64"/>
      <c r="I29" s="2">
        <f>SUM(G29:H29)</f>
        <v>0</v>
      </c>
    </row>
    <row r="30" spans="1:9">
      <c r="A30" s="157" t="s">
        <v>344</v>
      </c>
      <c r="B30" s="158"/>
      <c r="C30" s="158"/>
      <c r="D30" s="158"/>
      <c r="E30" s="158"/>
      <c r="F30" s="159"/>
      <c r="G30" s="64"/>
      <c r="H30" s="64"/>
      <c r="I30" s="2">
        <f>SUM(G30:H30)</f>
        <v>0</v>
      </c>
    </row>
    <row r="31" spans="1:9" ht="13.5" thickBot="1">
      <c r="A31" s="157" t="s">
        <v>343</v>
      </c>
      <c r="B31" s="158"/>
      <c r="C31" s="158"/>
      <c r="D31" s="158"/>
      <c r="E31" s="158"/>
      <c r="F31" s="159"/>
      <c r="G31" s="64"/>
      <c r="H31" s="64"/>
      <c r="I31" s="2">
        <f>SUM(G31:H31)</f>
        <v>0</v>
      </c>
    </row>
    <row r="32" spans="1:9">
      <c r="A32" s="202" t="s">
        <v>345</v>
      </c>
      <c r="B32" s="203"/>
      <c r="C32" s="203"/>
      <c r="D32" s="203"/>
      <c r="E32" s="203"/>
      <c r="F32" s="203"/>
      <c r="G32" s="11" t="s">
        <v>143</v>
      </c>
      <c r="H32" s="11" t="s">
        <v>144</v>
      </c>
      <c r="I32" s="12" t="s">
        <v>11</v>
      </c>
    </row>
    <row r="33" spans="1:9">
      <c r="A33" s="157" t="s">
        <v>346</v>
      </c>
      <c r="B33" s="158"/>
      <c r="C33" s="158"/>
      <c r="D33" s="158"/>
      <c r="E33" s="158"/>
      <c r="F33" s="159"/>
      <c r="G33" s="64"/>
      <c r="H33" s="64"/>
      <c r="I33" s="2">
        <f t="shared" ref="I33:I38" si="1">SUM(G33:H33)</f>
        <v>0</v>
      </c>
    </row>
    <row r="34" spans="1:9">
      <c r="A34" s="157" t="s">
        <v>347</v>
      </c>
      <c r="B34" s="158"/>
      <c r="C34" s="158"/>
      <c r="D34" s="158"/>
      <c r="E34" s="158"/>
      <c r="F34" s="159"/>
      <c r="G34" s="64"/>
      <c r="H34" s="64"/>
      <c r="I34" s="2">
        <f t="shared" si="1"/>
        <v>0</v>
      </c>
    </row>
    <row r="35" spans="1:9">
      <c r="A35" s="157" t="s">
        <v>348</v>
      </c>
      <c r="B35" s="158"/>
      <c r="C35" s="158"/>
      <c r="D35" s="158"/>
      <c r="E35" s="158"/>
      <c r="F35" s="159"/>
      <c r="G35" s="64"/>
      <c r="H35" s="64"/>
      <c r="I35" s="2">
        <f t="shared" si="1"/>
        <v>0</v>
      </c>
    </row>
    <row r="36" spans="1:9">
      <c r="A36" s="157" t="s">
        <v>349</v>
      </c>
      <c r="B36" s="158"/>
      <c r="C36" s="158"/>
      <c r="D36" s="158"/>
      <c r="E36" s="158"/>
      <c r="F36" s="159"/>
      <c r="G36" s="64"/>
      <c r="H36" s="64"/>
      <c r="I36" s="2">
        <f t="shared" si="1"/>
        <v>0</v>
      </c>
    </row>
    <row r="37" spans="1:9">
      <c r="A37" s="157" t="s">
        <v>350</v>
      </c>
      <c r="B37" s="158"/>
      <c r="C37" s="158"/>
      <c r="D37" s="158"/>
      <c r="E37" s="158"/>
      <c r="F37" s="159"/>
      <c r="G37" s="64"/>
      <c r="H37" s="64"/>
      <c r="I37" s="2">
        <f t="shared" si="1"/>
        <v>0</v>
      </c>
    </row>
    <row r="38" spans="1:9" ht="13.5" thickBot="1">
      <c r="A38" s="157" t="s">
        <v>351</v>
      </c>
      <c r="B38" s="158"/>
      <c r="C38" s="158"/>
      <c r="D38" s="158"/>
      <c r="E38" s="158"/>
      <c r="F38" s="159"/>
      <c r="G38" s="64"/>
      <c r="H38" s="64"/>
      <c r="I38" s="2">
        <f t="shared" si="1"/>
        <v>0</v>
      </c>
    </row>
    <row r="39" spans="1:9">
      <c r="A39" s="202" t="s">
        <v>352</v>
      </c>
      <c r="B39" s="203"/>
      <c r="C39" s="203"/>
      <c r="D39" s="203"/>
      <c r="E39" s="203"/>
      <c r="F39" s="203"/>
      <c r="G39" s="11" t="s">
        <v>143</v>
      </c>
      <c r="H39" s="11" t="s">
        <v>144</v>
      </c>
      <c r="I39" s="12" t="s">
        <v>11</v>
      </c>
    </row>
    <row r="40" spans="1:9">
      <c r="A40" s="157" t="s">
        <v>353</v>
      </c>
      <c r="B40" s="158"/>
      <c r="C40" s="158"/>
      <c r="D40" s="158"/>
      <c r="E40" s="158"/>
      <c r="F40" s="159"/>
      <c r="G40" s="64"/>
      <c r="H40" s="64"/>
      <c r="I40" s="2">
        <f>SUM(G40:H40)</f>
        <v>0</v>
      </c>
    </row>
    <row r="41" spans="1:9">
      <c r="A41" s="157" t="s">
        <v>354</v>
      </c>
      <c r="B41" s="158"/>
      <c r="C41" s="158"/>
      <c r="D41" s="158"/>
      <c r="E41" s="158"/>
      <c r="F41" s="159"/>
      <c r="G41" s="64"/>
      <c r="H41" s="64"/>
      <c r="I41" s="2">
        <f>SUM(G41:H41)</f>
        <v>0</v>
      </c>
    </row>
    <row r="42" spans="1:9" ht="13.5" thickBot="1">
      <c r="A42" s="238" t="s">
        <v>358</v>
      </c>
      <c r="B42" s="239"/>
      <c r="C42" s="239"/>
      <c r="D42" s="239"/>
      <c r="E42" s="239"/>
      <c r="F42" s="240"/>
      <c r="G42" s="14">
        <f>SUM(G29:G41)</f>
        <v>0</v>
      </c>
      <c r="H42" s="14">
        <f>SUM(H29:H41)</f>
        <v>0</v>
      </c>
      <c r="I42" s="15">
        <f>SUM(G42:H42)</f>
        <v>0</v>
      </c>
    </row>
    <row r="43" spans="1:9">
      <c r="A43" s="202" t="s">
        <v>355</v>
      </c>
      <c r="B43" s="203"/>
      <c r="C43" s="203"/>
      <c r="D43" s="203"/>
      <c r="E43" s="203"/>
      <c r="F43" s="203"/>
      <c r="G43" s="11" t="s">
        <v>143</v>
      </c>
      <c r="H43" s="11" t="s">
        <v>144</v>
      </c>
      <c r="I43" s="12" t="s">
        <v>11</v>
      </c>
    </row>
    <row r="44" spans="1:9">
      <c r="A44" s="157" t="s">
        <v>356</v>
      </c>
      <c r="B44" s="158"/>
      <c r="C44" s="158"/>
      <c r="D44" s="158"/>
      <c r="E44" s="158"/>
      <c r="F44" s="159"/>
      <c r="G44" s="64"/>
      <c r="H44" s="64"/>
      <c r="I44" s="2">
        <f t="shared" ref="I44:I45" si="2">SUM(G44:H44)</f>
        <v>0</v>
      </c>
    </row>
    <row r="45" spans="1:9">
      <c r="A45" s="157" t="s">
        <v>357</v>
      </c>
      <c r="B45" s="158"/>
      <c r="C45" s="158"/>
      <c r="D45" s="158"/>
      <c r="E45" s="158"/>
      <c r="F45" s="159"/>
      <c r="G45" s="13">
        <f>G27</f>
        <v>0</v>
      </c>
      <c r="H45" s="13">
        <f>H27</f>
        <v>0</v>
      </c>
      <c r="I45" s="2">
        <f t="shared" si="2"/>
        <v>0</v>
      </c>
    </row>
    <row r="46" spans="1:9">
      <c r="A46" s="157" t="s">
        <v>359</v>
      </c>
      <c r="B46" s="158"/>
      <c r="C46" s="158"/>
      <c r="D46" s="158"/>
      <c r="E46" s="158"/>
      <c r="F46" s="159"/>
      <c r="G46" s="13">
        <f>G42</f>
        <v>0</v>
      </c>
      <c r="H46" s="13">
        <f>H42</f>
        <v>0</v>
      </c>
      <c r="I46" s="2">
        <f>SUM(G46:H46)</f>
        <v>0</v>
      </c>
    </row>
    <row r="47" spans="1:9" ht="13.5" thickBot="1">
      <c r="A47" s="238" t="s">
        <v>360</v>
      </c>
      <c r="B47" s="239"/>
      <c r="C47" s="239"/>
      <c r="D47" s="239"/>
      <c r="E47" s="239"/>
      <c r="F47" s="240"/>
      <c r="G47" s="14">
        <f>SUM(G44:G45)-G46</f>
        <v>0</v>
      </c>
      <c r="H47" s="14">
        <f>SUM(H44:H45)-H46</f>
        <v>0</v>
      </c>
      <c r="I47" s="15">
        <f>SUM(G47:H47)</f>
        <v>0</v>
      </c>
    </row>
    <row r="48" spans="1:9" s="29" customFormat="1" ht="12.75" customHeight="1"/>
    <row r="49" spans="1:9" s="29" customFormat="1" ht="12.75" customHeight="1"/>
    <row r="50" spans="1:9" s="29" customFormat="1" ht="12.75" customHeight="1"/>
    <row r="51" spans="1:9" s="29" customFormat="1" ht="12.75" customHeight="1"/>
    <row r="52" spans="1:9" s="29" customFormat="1" ht="12.75" customHeight="1"/>
    <row r="53" spans="1:9" s="29" customFormat="1" ht="12.75" customHeight="1"/>
    <row r="54" spans="1:9" s="29" customFormat="1" ht="12.75" customHeight="1"/>
    <row r="55" spans="1:9" s="29" customFormat="1" ht="12.75" customHeight="1"/>
    <row r="56" spans="1:9" s="29" customFormat="1" ht="12.75" customHeight="1"/>
    <row r="57" spans="1:9" s="29" customFormat="1" ht="12.75" customHeight="1">
      <c r="A57" s="244" t="s">
        <v>33</v>
      </c>
      <c r="B57" s="244"/>
      <c r="C57" s="244"/>
      <c r="D57" s="244"/>
      <c r="E57" s="244"/>
      <c r="F57" s="244"/>
      <c r="G57" s="244"/>
      <c r="H57" s="244"/>
      <c r="I57" s="244"/>
    </row>
    <row r="58" spans="1:9" ht="12.75" customHeight="1" thickBot="1">
      <c r="A58" s="306" t="s">
        <v>361</v>
      </c>
      <c r="B58" s="306"/>
      <c r="C58" s="306"/>
      <c r="D58" s="306"/>
      <c r="E58" s="306"/>
      <c r="F58" s="306"/>
      <c r="G58" s="306"/>
      <c r="H58" s="306"/>
      <c r="I58" s="306"/>
    </row>
    <row r="59" spans="1:9">
      <c r="A59" s="202" t="s">
        <v>362</v>
      </c>
      <c r="B59" s="203"/>
      <c r="C59" s="203"/>
      <c r="D59" s="203"/>
      <c r="E59" s="203"/>
      <c r="F59" s="203"/>
      <c r="G59" s="11" t="s">
        <v>143</v>
      </c>
      <c r="H59" s="11" t="s">
        <v>144</v>
      </c>
      <c r="I59" s="12" t="s">
        <v>11</v>
      </c>
    </row>
    <row r="60" spans="1:9">
      <c r="A60" s="157" t="s">
        <v>363</v>
      </c>
      <c r="B60" s="158"/>
      <c r="C60" s="158"/>
      <c r="D60" s="158"/>
      <c r="E60" s="158"/>
      <c r="F60" s="159"/>
      <c r="G60" s="64"/>
      <c r="H60" s="64"/>
      <c r="I60" s="2">
        <f>SUM(G60:H60)</f>
        <v>0</v>
      </c>
    </row>
    <row r="61" spans="1:9" ht="13.5" thickBot="1">
      <c r="A61" s="238" t="s">
        <v>11</v>
      </c>
      <c r="B61" s="239"/>
      <c r="C61" s="239"/>
      <c r="D61" s="239"/>
      <c r="E61" s="239"/>
      <c r="F61" s="240"/>
      <c r="G61" s="14">
        <f>SUM(G60:G60)</f>
        <v>0</v>
      </c>
      <c r="H61" s="14">
        <f>SUM(H60:H60)</f>
        <v>0</v>
      </c>
      <c r="I61" s="15">
        <f>SUM(I60:I60)</f>
        <v>0</v>
      </c>
    </row>
    <row r="62" spans="1:9">
      <c r="A62" s="202" t="s">
        <v>152</v>
      </c>
      <c r="B62" s="203"/>
      <c r="C62" s="203"/>
      <c r="D62" s="203"/>
      <c r="E62" s="203"/>
      <c r="F62" s="203"/>
      <c r="G62" s="11" t="s">
        <v>143</v>
      </c>
      <c r="H62" s="11" t="s">
        <v>144</v>
      </c>
      <c r="I62" s="12" t="s">
        <v>11</v>
      </c>
    </row>
    <row r="63" spans="1:9">
      <c r="A63" s="157" t="s">
        <v>364</v>
      </c>
      <c r="B63" s="158"/>
      <c r="C63" s="158"/>
      <c r="D63" s="158"/>
      <c r="E63" s="158"/>
      <c r="F63" s="159"/>
      <c r="G63" s="64"/>
      <c r="H63" s="64"/>
      <c r="I63" s="2">
        <f>SUM(G63:H63)</f>
        <v>0</v>
      </c>
    </row>
    <row r="64" spans="1:9">
      <c r="A64" s="157" t="s">
        <v>365</v>
      </c>
      <c r="B64" s="158"/>
      <c r="C64" s="158"/>
      <c r="D64" s="158"/>
      <c r="E64" s="158"/>
      <c r="F64" s="159"/>
      <c r="G64" s="64"/>
      <c r="H64" s="64"/>
      <c r="I64" s="2">
        <f t="shared" ref="I64" si="3">SUM(G64:H64)</f>
        <v>0</v>
      </c>
    </row>
    <row r="65" spans="1:9">
      <c r="A65" s="157" t="s">
        <v>153</v>
      </c>
      <c r="B65" s="158"/>
      <c r="C65" s="158"/>
      <c r="D65" s="158"/>
      <c r="E65" s="158"/>
      <c r="F65" s="159"/>
      <c r="G65" s="64"/>
      <c r="H65" s="64"/>
      <c r="I65" s="2">
        <f>SUM(G65:H65)</f>
        <v>0</v>
      </c>
    </row>
    <row r="66" spans="1:9" ht="13.5" thickBot="1">
      <c r="A66" s="238" t="s">
        <v>11</v>
      </c>
      <c r="B66" s="239"/>
      <c r="C66" s="239"/>
      <c r="D66" s="239"/>
      <c r="E66" s="239"/>
      <c r="F66" s="240"/>
      <c r="G66" s="14">
        <f>SUM(G63:G65)</f>
        <v>0</v>
      </c>
      <c r="H66" s="14">
        <f>SUM(H63:H65)</f>
        <v>0</v>
      </c>
      <c r="I66" s="15">
        <f>SUM(G66:H66)</f>
        <v>0</v>
      </c>
    </row>
    <row r="67" spans="1:9">
      <c r="A67" s="202" t="s">
        <v>154</v>
      </c>
      <c r="B67" s="203"/>
      <c r="C67" s="203"/>
      <c r="D67" s="203"/>
      <c r="E67" s="203"/>
      <c r="F67" s="203"/>
      <c r="G67" s="11" t="s">
        <v>143</v>
      </c>
      <c r="H67" s="11" t="s">
        <v>144</v>
      </c>
      <c r="I67" s="12" t="s">
        <v>11</v>
      </c>
    </row>
    <row r="68" spans="1:9">
      <c r="A68" s="157" t="s">
        <v>155</v>
      </c>
      <c r="B68" s="158"/>
      <c r="C68" s="158"/>
      <c r="D68" s="158"/>
      <c r="E68" s="158"/>
      <c r="F68" s="159"/>
      <c r="G68" s="64"/>
      <c r="H68" s="64"/>
      <c r="I68" s="2">
        <f>SUM(G68:H68)</f>
        <v>0</v>
      </c>
    </row>
    <row r="69" spans="1:9">
      <c r="A69" s="157" t="s">
        <v>367</v>
      </c>
      <c r="B69" s="158"/>
      <c r="C69" s="158"/>
      <c r="D69" s="158"/>
      <c r="E69" s="158"/>
      <c r="F69" s="159"/>
      <c r="G69" s="13">
        <f>G61</f>
        <v>0</v>
      </c>
      <c r="H69" s="13">
        <f>H61</f>
        <v>0</v>
      </c>
      <c r="I69" s="2">
        <f>SUM(G69:H69)</f>
        <v>0</v>
      </c>
    </row>
    <row r="70" spans="1:9">
      <c r="A70" s="157" t="s">
        <v>366</v>
      </c>
      <c r="B70" s="158"/>
      <c r="C70" s="158"/>
      <c r="D70" s="158"/>
      <c r="E70" s="158"/>
      <c r="F70" s="159"/>
      <c r="G70" s="13">
        <f>G66</f>
        <v>0</v>
      </c>
      <c r="H70" s="13">
        <f>H66</f>
        <v>0</v>
      </c>
      <c r="I70" s="2">
        <f>SUM(G70:H70)</f>
        <v>0</v>
      </c>
    </row>
    <row r="71" spans="1:9" ht="13.5" thickBot="1">
      <c r="A71" s="238" t="s">
        <v>189</v>
      </c>
      <c r="B71" s="239"/>
      <c r="C71" s="239"/>
      <c r="D71" s="239"/>
      <c r="E71" s="239"/>
      <c r="F71" s="240"/>
      <c r="G71" s="14">
        <f>SUM(G68:G69)-G70</f>
        <v>0</v>
      </c>
      <c r="H71" s="14">
        <f>SUM(H68:H69)-H70</f>
        <v>0</v>
      </c>
      <c r="I71" s="15">
        <f>SUM(G71:H71)</f>
        <v>0</v>
      </c>
    </row>
    <row r="72" spans="1:9" ht="13.5" thickBot="1">
      <c r="A72" s="244"/>
      <c r="B72" s="244"/>
      <c r="C72" s="244"/>
      <c r="D72" s="244"/>
      <c r="E72" s="244"/>
      <c r="F72" s="244"/>
      <c r="G72" s="244"/>
      <c r="H72" s="244"/>
      <c r="I72" s="244"/>
    </row>
    <row r="73" spans="1:9">
      <c r="A73" s="202" t="s">
        <v>368</v>
      </c>
      <c r="B73" s="203"/>
      <c r="C73" s="203"/>
      <c r="D73" s="203"/>
      <c r="E73" s="203"/>
      <c r="F73" s="203"/>
      <c r="G73" s="11" t="s">
        <v>143</v>
      </c>
      <c r="H73" s="11" t="s">
        <v>144</v>
      </c>
      <c r="I73" s="12" t="s">
        <v>11</v>
      </c>
    </row>
    <row r="74" spans="1:9">
      <c r="A74" s="157" t="s">
        <v>369</v>
      </c>
      <c r="B74" s="158"/>
      <c r="C74" s="158"/>
      <c r="D74" s="158"/>
      <c r="E74" s="158"/>
      <c r="F74" s="159"/>
      <c r="G74" s="64"/>
      <c r="H74" s="64"/>
      <c r="I74" s="2">
        <f>SUM(G74:H74)</f>
        <v>0</v>
      </c>
    </row>
    <row r="75" spans="1:9" ht="13.5" thickBot="1">
      <c r="A75" s="238" t="s">
        <v>11</v>
      </c>
      <c r="B75" s="239"/>
      <c r="C75" s="239"/>
      <c r="D75" s="239"/>
      <c r="E75" s="239"/>
      <c r="F75" s="240"/>
      <c r="G75" s="14">
        <f>SUM(G74:G74)</f>
        <v>0</v>
      </c>
      <c r="H75" s="14">
        <f>SUM(H74:H74)</f>
        <v>0</v>
      </c>
      <c r="I75" s="15">
        <f>SUM(G75:H75)</f>
        <v>0</v>
      </c>
    </row>
    <row r="76" spans="1:9" ht="13.5" thickBot="1">
      <c r="A76" s="20"/>
      <c r="B76" s="20"/>
      <c r="C76" s="20"/>
      <c r="D76" s="20"/>
      <c r="E76" s="20"/>
      <c r="F76" s="20"/>
      <c r="G76" s="20"/>
      <c r="H76" s="20"/>
      <c r="I76" s="20"/>
    </row>
    <row r="77" spans="1:9" ht="13.5" thickBot="1">
      <c r="A77" s="247" t="s">
        <v>156</v>
      </c>
      <c r="B77" s="248"/>
      <c r="C77" s="248"/>
      <c r="D77" s="248"/>
      <c r="E77" s="248"/>
      <c r="F77" s="248"/>
      <c r="G77" s="248"/>
      <c r="H77" s="248"/>
      <c r="I77" s="302"/>
    </row>
    <row r="78" spans="1:9">
      <c r="A78" s="202" t="s">
        <v>157</v>
      </c>
      <c r="B78" s="203"/>
      <c r="C78" s="203"/>
      <c r="D78" s="203"/>
      <c r="E78" s="203"/>
      <c r="F78" s="203"/>
      <c r="G78" s="11" t="s">
        <v>143</v>
      </c>
      <c r="H78" s="11" t="s">
        <v>144</v>
      </c>
      <c r="I78" s="12" t="s">
        <v>11</v>
      </c>
    </row>
    <row r="79" spans="1:9">
      <c r="A79" s="157" t="s">
        <v>370</v>
      </c>
      <c r="B79" s="158"/>
      <c r="C79" s="158"/>
      <c r="D79" s="158"/>
      <c r="E79" s="158"/>
      <c r="F79" s="159"/>
      <c r="G79" s="64"/>
      <c r="H79" s="64"/>
      <c r="I79" s="2">
        <f t="shared" ref="I79:I84" si="4">SUM(G79:H79)</f>
        <v>0</v>
      </c>
    </row>
    <row r="80" spans="1:9">
      <c r="A80" s="157" t="s">
        <v>371</v>
      </c>
      <c r="B80" s="158"/>
      <c r="C80" s="158"/>
      <c r="D80" s="158"/>
      <c r="E80" s="158"/>
      <c r="F80" s="159"/>
      <c r="G80" s="64"/>
      <c r="H80" s="64"/>
      <c r="I80" s="2">
        <f t="shared" si="4"/>
        <v>0</v>
      </c>
    </row>
    <row r="81" spans="1:9">
      <c r="A81" s="157" t="s">
        <v>158</v>
      </c>
      <c r="B81" s="158"/>
      <c r="C81" s="158"/>
      <c r="D81" s="158"/>
      <c r="E81" s="158"/>
      <c r="F81" s="159"/>
      <c r="G81" s="64"/>
      <c r="H81" s="64"/>
      <c r="I81" s="2">
        <f t="shared" si="4"/>
        <v>0</v>
      </c>
    </row>
    <row r="82" spans="1:9">
      <c r="A82" s="157" t="s">
        <v>159</v>
      </c>
      <c r="B82" s="158"/>
      <c r="C82" s="158"/>
      <c r="D82" s="158"/>
      <c r="E82" s="158"/>
      <c r="F82" s="159"/>
      <c r="G82" s="64"/>
      <c r="H82" s="64"/>
      <c r="I82" s="2">
        <f t="shared" si="4"/>
        <v>0</v>
      </c>
    </row>
    <row r="83" spans="1:9">
      <c r="A83" s="157" t="s">
        <v>372</v>
      </c>
      <c r="B83" s="158"/>
      <c r="C83" s="158"/>
      <c r="D83" s="158"/>
      <c r="E83" s="158"/>
      <c r="F83" s="159"/>
      <c r="G83" s="64"/>
      <c r="H83" s="64"/>
      <c r="I83" s="2">
        <f t="shared" si="4"/>
        <v>0</v>
      </c>
    </row>
    <row r="84" spans="1:9" ht="12.75" customHeight="1" thickBot="1">
      <c r="A84" s="238" t="s">
        <v>329</v>
      </c>
      <c r="B84" s="239"/>
      <c r="C84" s="239"/>
      <c r="D84" s="239"/>
      <c r="E84" s="239"/>
      <c r="F84" s="240"/>
      <c r="G84" s="14">
        <f>SUM(G79:G83)</f>
        <v>0</v>
      </c>
      <c r="H84" s="14">
        <f>SUM(H79:H83)</f>
        <v>0</v>
      </c>
      <c r="I84" s="15">
        <f t="shared" si="4"/>
        <v>0</v>
      </c>
    </row>
    <row r="85" spans="1:9">
      <c r="A85" s="202" t="s">
        <v>373</v>
      </c>
      <c r="B85" s="203"/>
      <c r="C85" s="203"/>
      <c r="D85" s="203"/>
      <c r="E85" s="203"/>
      <c r="F85" s="203"/>
      <c r="G85" s="11" t="s">
        <v>143</v>
      </c>
      <c r="H85" s="11" t="s">
        <v>144</v>
      </c>
      <c r="I85" s="12" t="s">
        <v>11</v>
      </c>
    </row>
    <row r="86" spans="1:9">
      <c r="A86" s="157" t="s">
        <v>374</v>
      </c>
      <c r="B86" s="158"/>
      <c r="C86" s="158"/>
      <c r="D86" s="158"/>
      <c r="E86" s="158"/>
      <c r="F86" s="159"/>
      <c r="G86" s="64"/>
      <c r="H86" s="64"/>
      <c r="I86" s="2">
        <f>SUM(G86:H86)</f>
        <v>0</v>
      </c>
    </row>
    <row r="87" spans="1:9">
      <c r="A87" s="157" t="s">
        <v>375</v>
      </c>
      <c r="B87" s="158"/>
      <c r="C87" s="158"/>
      <c r="D87" s="158"/>
      <c r="E87" s="158"/>
      <c r="F87" s="159"/>
      <c r="G87" s="64"/>
      <c r="H87" s="64"/>
      <c r="I87" s="2">
        <f>SUM(G87:H87)</f>
        <v>0</v>
      </c>
    </row>
    <row r="88" spans="1:9" ht="13.5" thickBot="1">
      <c r="A88" s="157" t="s">
        <v>376</v>
      </c>
      <c r="B88" s="158"/>
      <c r="C88" s="158"/>
      <c r="D88" s="158"/>
      <c r="E88" s="158"/>
      <c r="F88" s="159"/>
      <c r="G88" s="64"/>
      <c r="H88" s="64"/>
      <c r="I88" s="2">
        <f>SUM(G88:H88)</f>
        <v>0</v>
      </c>
    </row>
    <row r="89" spans="1:9">
      <c r="A89" s="202" t="s">
        <v>377</v>
      </c>
      <c r="B89" s="203"/>
      <c r="C89" s="203"/>
      <c r="D89" s="203"/>
      <c r="E89" s="203"/>
      <c r="F89" s="203"/>
      <c r="G89" s="11" t="s">
        <v>143</v>
      </c>
      <c r="H89" s="11" t="s">
        <v>144</v>
      </c>
      <c r="I89" s="12" t="s">
        <v>11</v>
      </c>
    </row>
    <row r="90" spans="1:9">
      <c r="A90" s="157" t="s">
        <v>378</v>
      </c>
      <c r="B90" s="158"/>
      <c r="C90" s="158"/>
      <c r="D90" s="158"/>
      <c r="E90" s="158"/>
      <c r="F90" s="159"/>
      <c r="G90" s="64"/>
      <c r="H90" s="64"/>
      <c r="I90" s="2">
        <f t="shared" ref="I90:I95" si="5">SUM(G90:H90)</f>
        <v>0</v>
      </c>
    </row>
    <row r="91" spans="1:9">
      <c r="A91" s="157" t="s">
        <v>379</v>
      </c>
      <c r="B91" s="158"/>
      <c r="C91" s="158"/>
      <c r="D91" s="158"/>
      <c r="E91" s="158"/>
      <c r="F91" s="159"/>
      <c r="G91" s="64"/>
      <c r="H91" s="64"/>
      <c r="I91" s="2">
        <f t="shared" si="5"/>
        <v>0</v>
      </c>
    </row>
    <row r="92" spans="1:9">
      <c r="A92" s="157" t="s">
        <v>380</v>
      </c>
      <c r="B92" s="158"/>
      <c r="C92" s="158"/>
      <c r="D92" s="158"/>
      <c r="E92" s="158"/>
      <c r="F92" s="159"/>
      <c r="G92" s="64"/>
      <c r="H92" s="64"/>
      <c r="I92" s="2">
        <f t="shared" si="5"/>
        <v>0</v>
      </c>
    </row>
    <row r="93" spans="1:9">
      <c r="A93" s="157" t="s">
        <v>381</v>
      </c>
      <c r="B93" s="158"/>
      <c r="C93" s="158"/>
      <c r="D93" s="158"/>
      <c r="E93" s="158"/>
      <c r="F93" s="159"/>
      <c r="G93" s="64"/>
      <c r="H93" s="64"/>
      <c r="I93" s="2">
        <f t="shared" si="5"/>
        <v>0</v>
      </c>
    </row>
    <row r="94" spans="1:9">
      <c r="A94" s="157" t="s">
        <v>382</v>
      </c>
      <c r="B94" s="158"/>
      <c r="C94" s="158"/>
      <c r="D94" s="158"/>
      <c r="E94" s="158"/>
      <c r="F94" s="159"/>
      <c r="G94" s="64"/>
      <c r="H94" s="64"/>
      <c r="I94" s="2">
        <f t="shared" si="5"/>
        <v>0</v>
      </c>
    </row>
    <row r="95" spans="1:9" ht="13.5" thickBot="1">
      <c r="A95" s="157" t="s">
        <v>383</v>
      </c>
      <c r="B95" s="158"/>
      <c r="C95" s="158"/>
      <c r="D95" s="158"/>
      <c r="E95" s="158"/>
      <c r="F95" s="159"/>
      <c r="G95" s="64"/>
      <c r="H95" s="64"/>
      <c r="I95" s="2">
        <f t="shared" si="5"/>
        <v>0</v>
      </c>
    </row>
    <row r="96" spans="1:9">
      <c r="A96" s="202" t="s">
        <v>384</v>
      </c>
      <c r="B96" s="203"/>
      <c r="C96" s="203"/>
      <c r="D96" s="203"/>
      <c r="E96" s="203"/>
      <c r="F96" s="203"/>
      <c r="G96" s="11" t="s">
        <v>143</v>
      </c>
      <c r="H96" s="11" t="s">
        <v>144</v>
      </c>
      <c r="I96" s="12" t="s">
        <v>11</v>
      </c>
    </row>
    <row r="97" spans="1:9">
      <c r="A97" s="157" t="s">
        <v>385</v>
      </c>
      <c r="B97" s="158"/>
      <c r="C97" s="158"/>
      <c r="D97" s="158"/>
      <c r="E97" s="158"/>
      <c r="F97" s="159"/>
      <c r="G97" s="64"/>
      <c r="H97" s="64"/>
      <c r="I97" s="2">
        <f>SUM(G97:H97)</f>
        <v>0</v>
      </c>
    </row>
    <row r="98" spans="1:9">
      <c r="A98" s="157" t="s">
        <v>386</v>
      </c>
      <c r="B98" s="158"/>
      <c r="C98" s="158"/>
      <c r="D98" s="158"/>
      <c r="E98" s="158"/>
      <c r="F98" s="159"/>
      <c r="G98" s="64"/>
      <c r="H98" s="64"/>
      <c r="I98" s="2">
        <f>SUM(G98:H98)</f>
        <v>0</v>
      </c>
    </row>
    <row r="99" spans="1:9" ht="13.5" thickBot="1">
      <c r="A99" s="238" t="s">
        <v>358</v>
      </c>
      <c r="B99" s="239"/>
      <c r="C99" s="239"/>
      <c r="D99" s="239"/>
      <c r="E99" s="239"/>
      <c r="F99" s="240"/>
      <c r="G99" s="14">
        <f>SUM(G86:G98)</f>
        <v>0</v>
      </c>
      <c r="H99" s="14">
        <f>SUM(H86:H98)</f>
        <v>0</v>
      </c>
      <c r="I99" s="15">
        <f>SUM(G99:H99)</f>
        <v>0</v>
      </c>
    </row>
    <row r="100" spans="1:9">
      <c r="A100" s="202" t="s">
        <v>387</v>
      </c>
      <c r="B100" s="203"/>
      <c r="C100" s="203"/>
      <c r="D100" s="203"/>
      <c r="E100" s="203"/>
      <c r="F100" s="203"/>
      <c r="G100" s="11" t="s">
        <v>143</v>
      </c>
      <c r="H100" s="11" t="s">
        <v>144</v>
      </c>
      <c r="I100" s="12" t="s">
        <v>11</v>
      </c>
    </row>
    <row r="101" spans="1:9" ht="12.75" customHeight="1">
      <c r="A101" s="157" t="s">
        <v>388</v>
      </c>
      <c r="B101" s="158"/>
      <c r="C101" s="158"/>
      <c r="D101" s="158"/>
      <c r="E101" s="158"/>
      <c r="F101" s="159"/>
      <c r="G101" s="64"/>
      <c r="H101" s="64"/>
      <c r="I101" s="2">
        <f>SUM(G101:H101)</f>
        <v>0</v>
      </c>
    </row>
    <row r="102" spans="1:9" ht="12.75" customHeight="1">
      <c r="A102" s="157" t="s">
        <v>389</v>
      </c>
      <c r="B102" s="158"/>
      <c r="C102" s="158"/>
      <c r="D102" s="158"/>
      <c r="E102" s="158"/>
      <c r="F102" s="159"/>
      <c r="G102" s="13">
        <f>G84</f>
        <v>0</v>
      </c>
      <c r="H102" s="13">
        <f>H84</f>
        <v>0</v>
      </c>
      <c r="I102" s="2">
        <f>SUM(G102:H102)</f>
        <v>0</v>
      </c>
    </row>
    <row r="103" spans="1:9" s="31" customFormat="1" ht="12.75" customHeight="1">
      <c r="A103" s="157" t="s">
        <v>390</v>
      </c>
      <c r="B103" s="158"/>
      <c r="C103" s="158"/>
      <c r="D103" s="158"/>
      <c r="E103" s="158"/>
      <c r="F103" s="159"/>
      <c r="G103" s="13">
        <f>G99</f>
        <v>0</v>
      </c>
      <c r="H103" s="13">
        <f>SUM(H99)</f>
        <v>0</v>
      </c>
      <c r="I103" s="2">
        <f>SUM(G103:H103)</f>
        <v>0</v>
      </c>
    </row>
    <row r="104" spans="1:9" s="31" customFormat="1" ht="12.75" customHeight="1" thickBot="1">
      <c r="A104" s="299" t="s">
        <v>160</v>
      </c>
      <c r="B104" s="300"/>
      <c r="C104" s="300"/>
      <c r="D104" s="300"/>
      <c r="E104" s="300"/>
      <c r="F104" s="301"/>
      <c r="G104" s="99">
        <f>SUM(G101:G102)-G103</f>
        <v>0</v>
      </c>
      <c r="H104" s="99">
        <f>SUM(H101:H102)-H103</f>
        <v>0</v>
      </c>
      <c r="I104" s="15">
        <f>SUM(G104:H104)</f>
        <v>0</v>
      </c>
    </row>
    <row r="105" spans="1:9" s="31" customFormat="1" ht="12.75" customHeight="1">
      <c r="A105" s="26"/>
      <c r="B105" s="26"/>
      <c r="C105" s="26"/>
      <c r="D105" s="26"/>
      <c r="E105" s="26"/>
      <c r="F105" s="26"/>
      <c r="G105" s="27"/>
      <c r="H105" s="27"/>
      <c r="I105" s="27"/>
    </row>
    <row r="106" spans="1:9" s="31" customFormat="1" ht="12.75" customHeight="1">
      <c r="A106" s="26"/>
      <c r="B106" s="26"/>
      <c r="C106" s="26"/>
      <c r="D106" s="26"/>
      <c r="E106" s="26"/>
      <c r="F106" s="26"/>
      <c r="G106" s="27"/>
      <c r="H106" s="27"/>
      <c r="I106" s="27"/>
    </row>
    <row r="107" spans="1:9" s="31" customFormat="1" ht="12.75" customHeight="1">
      <c r="A107" s="26"/>
      <c r="B107" s="26"/>
      <c r="C107" s="26"/>
      <c r="D107" s="26"/>
      <c r="E107" s="26"/>
      <c r="F107" s="26"/>
      <c r="G107" s="27"/>
      <c r="H107" s="27"/>
      <c r="I107" s="27"/>
    </row>
    <row r="108" spans="1:9" s="31" customFormat="1" ht="12.75" customHeight="1">
      <c r="A108" s="26"/>
      <c r="B108" s="26"/>
      <c r="C108" s="26"/>
      <c r="D108" s="26"/>
      <c r="E108" s="26"/>
      <c r="F108" s="26"/>
      <c r="G108" s="27"/>
      <c r="H108" s="27"/>
      <c r="I108" s="27"/>
    </row>
    <row r="109" spans="1:9" s="31" customFormat="1" ht="12.75" customHeight="1">
      <c r="A109" s="26"/>
      <c r="B109" s="26"/>
      <c r="C109" s="26"/>
      <c r="D109" s="26"/>
      <c r="E109" s="26"/>
      <c r="F109" s="26"/>
      <c r="G109" s="27"/>
      <c r="H109" s="27"/>
      <c r="I109" s="27"/>
    </row>
    <row r="110" spans="1:9" s="31" customFormat="1" ht="12.75" customHeight="1">
      <c r="A110" s="26"/>
      <c r="B110" s="26"/>
      <c r="C110" s="26"/>
      <c r="D110" s="26"/>
      <c r="E110" s="26"/>
      <c r="F110" s="26"/>
      <c r="G110" s="27"/>
      <c r="H110" s="27"/>
      <c r="I110" s="27"/>
    </row>
    <row r="111" spans="1:9" s="31" customFormat="1" ht="12.75" customHeight="1">
      <c r="A111" s="26"/>
      <c r="B111" s="26"/>
      <c r="C111" s="26"/>
      <c r="D111" s="26"/>
      <c r="E111" s="26"/>
      <c r="F111" s="26"/>
      <c r="G111" s="27"/>
      <c r="H111" s="27"/>
      <c r="I111" s="27"/>
    </row>
    <row r="112" spans="1:9" s="31" customFormat="1" ht="12.75" customHeight="1">
      <c r="A112" s="26"/>
      <c r="B112" s="26"/>
      <c r="C112" s="26"/>
      <c r="D112" s="26"/>
      <c r="E112" s="26"/>
      <c r="F112" s="26"/>
      <c r="G112" s="27"/>
      <c r="H112" s="27"/>
      <c r="I112" s="27"/>
    </row>
    <row r="113" spans="1:9" ht="12.75" customHeight="1">
      <c r="A113" s="26"/>
      <c r="B113" s="26"/>
      <c r="C113" s="26"/>
      <c r="D113" s="26"/>
      <c r="E113" s="26"/>
      <c r="F113" s="26"/>
      <c r="G113" s="27"/>
      <c r="H113" s="27"/>
      <c r="I113" s="27"/>
    </row>
    <row r="114" spans="1:9" ht="12.75" customHeight="1" thickBot="1">
      <c r="A114" s="244" t="s">
        <v>135</v>
      </c>
      <c r="B114" s="244"/>
      <c r="C114" s="244"/>
      <c r="D114" s="244"/>
      <c r="E114" s="244"/>
      <c r="F114" s="244"/>
      <c r="G114" s="244"/>
      <c r="H114" s="244"/>
      <c r="I114" s="244"/>
    </row>
    <row r="115" spans="1:9" ht="12.75" customHeight="1" thickBot="1">
      <c r="A115" s="247" t="s">
        <v>161</v>
      </c>
      <c r="B115" s="248"/>
      <c r="C115" s="248"/>
      <c r="D115" s="248"/>
      <c r="E115" s="248"/>
      <c r="F115" s="248"/>
      <c r="G115" s="248"/>
      <c r="H115" s="248"/>
      <c r="I115" s="302"/>
    </row>
    <row r="116" spans="1:9" ht="12.75" customHeight="1">
      <c r="A116" s="202" t="s">
        <v>162</v>
      </c>
      <c r="B116" s="203"/>
      <c r="C116" s="203"/>
      <c r="D116" s="203"/>
      <c r="E116" s="203"/>
      <c r="F116" s="203"/>
      <c r="G116" s="11" t="s">
        <v>143</v>
      </c>
      <c r="H116" s="11" t="s">
        <v>144</v>
      </c>
      <c r="I116" s="12" t="s">
        <v>11</v>
      </c>
    </row>
    <row r="117" spans="1:9" ht="12.75" customHeight="1">
      <c r="A117" s="157" t="s">
        <v>391</v>
      </c>
      <c r="B117" s="158"/>
      <c r="C117" s="158"/>
      <c r="D117" s="158"/>
      <c r="E117" s="158"/>
      <c r="F117" s="159"/>
      <c r="G117" s="64"/>
      <c r="H117" s="64"/>
      <c r="I117" s="2">
        <f>SUM(G117:H117)</f>
        <v>0</v>
      </c>
    </row>
    <row r="118" spans="1:9" ht="12.75" customHeight="1" thickBot="1">
      <c r="A118" s="238" t="s">
        <v>329</v>
      </c>
      <c r="B118" s="239"/>
      <c r="C118" s="239"/>
      <c r="D118" s="239"/>
      <c r="E118" s="239"/>
      <c r="F118" s="240"/>
      <c r="G118" s="14">
        <f>SUM(G117:G117)</f>
        <v>0</v>
      </c>
      <c r="H118" s="14">
        <f>SUM(H117:H117)</f>
        <v>0</v>
      </c>
      <c r="I118" s="15">
        <f>SUM(G118:H118)</f>
        <v>0</v>
      </c>
    </row>
    <row r="119" spans="1:9" ht="12.75" customHeight="1">
      <c r="A119" s="202" t="s">
        <v>163</v>
      </c>
      <c r="B119" s="203"/>
      <c r="C119" s="203"/>
      <c r="D119" s="203"/>
      <c r="E119" s="203"/>
      <c r="F119" s="203"/>
      <c r="G119" s="11" t="s">
        <v>143</v>
      </c>
      <c r="H119" s="11" t="s">
        <v>144</v>
      </c>
      <c r="I119" s="12" t="s">
        <v>11</v>
      </c>
    </row>
    <row r="120" spans="1:9" ht="12.75" customHeight="1">
      <c r="A120" s="157" t="s">
        <v>392</v>
      </c>
      <c r="B120" s="158"/>
      <c r="C120" s="158"/>
      <c r="D120" s="158"/>
      <c r="E120" s="158"/>
      <c r="F120" s="159"/>
      <c r="G120" s="64"/>
      <c r="H120" s="64"/>
      <c r="I120" s="2">
        <f>SUM(G120:H120)</f>
        <v>0</v>
      </c>
    </row>
    <row r="121" spans="1:9" ht="12.75" customHeight="1">
      <c r="A121" s="157" t="s">
        <v>393</v>
      </c>
      <c r="B121" s="158"/>
      <c r="C121" s="158"/>
      <c r="D121" s="158"/>
      <c r="E121" s="158"/>
      <c r="F121" s="159"/>
      <c r="G121" s="64"/>
      <c r="H121" s="64"/>
      <c r="I121" s="2">
        <f>SUM(G121:H121)</f>
        <v>0</v>
      </c>
    </row>
    <row r="122" spans="1:9" ht="12.75" customHeight="1">
      <c r="A122" s="157" t="s">
        <v>164</v>
      </c>
      <c r="B122" s="158"/>
      <c r="C122" s="158"/>
      <c r="D122" s="158"/>
      <c r="E122" s="158"/>
      <c r="F122" s="159"/>
      <c r="G122" s="64"/>
      <c r="H122" s="64"/>
      <c r="I122" s="2">
        <f>SUM(G122:H122)</f>
        <v>0</v>
      </c>
    </row>
    <row r="123" spans="1:9" ht="12.75" customHeight="1" thickBot="1">
      <c r="A123" s="238" t="s">
        <v>330</v>
      </c>
      <c r="B123" s="239"/>
      <c r="C123" s="239"/>
      <c r="D123" s="239"/>
      <c r="E123" s="239"/>
      <c r="F123" s="240"/>
      <c r="G123" s="14">
        <f>SUM(G120:G122)</f>
        <v>0</v>
      </c>
      <c r="H123" s="14">
        <f>SUM(H120:H122)</f>
        <v>0</v>
      </c>
      <c r="I123" s="15">
        <f>SUM(G123:H123)</f>
        <v>0</v>
      </c>
    </row>
    <row r="124" spans="1:9" ht="12.75" customHeight="1">
      <c r="A124" s="202" t="s">
        <v>165</v>
      </c>
      <c r="B124" s="203"/>
      <c r="C124" s="203"/>
      <c r="D124" s="203"/>
      <c r="E124" s="203"/>
      <c r="F124" s="203"/>
      <c r="G124" s="11" t="s">
        <v>143</v>
      </c>
      <c r="H124" s="11" t="s">
        <v>144</v>
      </c>
      <c r="I124" s="12" t="s">
        <v>11</v>
      </c>
    </row>
    <row r="125" spans="1:9" ht="12.75" customHeight="1">
      <c r="A125" s="157" t="s">
        <v>394</v>
      </c>
      <c r="B125" s="158"/>
      <c r="C125" s="158"/>
      <c r="D125" s="158"/>
      <c r="E125" s="158"/>
      <c r="F125" s="159"/>
      <c r="G125" s="64"/>
      <c r="H125" s="64"/>
      <c r="I125" s="2">
        <f>SUM(G125:H125)</f>
        <v>0</v>
      </c>
    </row>
    <row r="126" spans="1:9" ht="12.75" customHeight="1">
      <c r="A126" s="157" t="s">
        <v>395</v>
      </c>
      <c r="B126" s="158"/>
      <c r="C126" s="158"/>
      <c r="D126" s="158"/>
      <c r="E126" s="158"/>
      <c r="F126" s="159"/>
      <c r="G126" s="13">
        <f>G118</f>
        <v>0</v>
      </c>
      <c r="H126" s="13">
        <f>H118</f>
        <v>0</v>
      </c>
      <c r="I126" s="2">
        <f>SUM(G126:H126)</f>
        <v>0</v>
      </c>
    </row>
    <row r="127" spans="1:9" ht="12.75" customHeight="1">
      <c r="A127" s="157" t="s">
        <v>396</v>
      </c>
      <c r="B127" s="158"/>
      <c r="C127" s="158"/>
      <c r="D127" s="158"/>
      <c r="E127" s="158"/>
      <c r="F127" s="159"/>
      <c r="G127" s="13">
        <f>G123</f>
        <v>0</v>
      </c>
      <c r="H127" s="13">
        <f>SUM(H123)</f>
        <v>0</v>
      </c>
      <c r="I127" s="2">
        <f>SUM(G127:H127)</f>
        <v>0</v>
      </c>
    </row>
    <row r="128" spans="1:9" ht="12.75" customHeight="1" thickBot="1">
      <c r="A128" s="299" t="s">
        <v>166</v>
      </c>
      <c r="B128" s="300"/>
      <c r="C128" s="300"/>
      <c r="D128" s="300"/>
      <c r="E128" s="300"/>
      <c r="F128" s="301"/>
      <c r="G128" s="99">
        <f>SUM(G125:G126)-G127</f>
        <v>0</v>
      </c>
      <c r="H128" s="99">
        <f>SUM(H125:H126)-H127</f>
        <v>0</v>
      </c>
      <c r="I128" s="15">
        <f>SUM(G128:H128)</f>
        <v>0</v>
      </c>
    </row>
    <row r="129" spans="1:9" ht="12.75" customHeight="1" thickBot="1"/>
    <row r="130" spans="1:9" ht="12.75" customHeight="1" thickBot="1">
      <c r="A130" s="247" t="s">
        <v>167</v>
      </c>
      <c r="B130" s="248"/>
      <c r="C130" s="248"/>
      <c r="D130" s="248"/>
      <c r="E130" s="248"/>
      <c r="F130" s="248"/>
      <c r="G130" s="248"/>
      <c r="H130" s="248"/>
      <c r="I130" s="302"/>
    </row>
    <row r="131" spans="1:9" ht="12.75" customHeight="1">
      <c r="A131" s="202" t="s">
        <v>168</v>
      </c>
      <c r="B131" s="203"/>
      <c r="C131" s="203"/>
      <c r="D131" s="203"/>
      <c r="E131" s="203"/>
      <c r="F131" s="203"/>
      <c r="G131" s="11" t="s">
        <v>143</v>
      </c>
      <c r="H131" s="11" t="s">
        <v>144</v>
      </c>
      <c r="I131" s="12" t="s">
        <v>11</v>
      </c>
    </row>
    <row r="132" spans="1:9" ht="12.75" customHeight="1">
      <c r="A132" s="157" t="s">
        <v>169</v>
      </c>
      <c r="B132" s="158"/>
      <c r="C132" s="158"/>
      <c r="D132" s="158"/>
      <c r="E132" s="158"/>
      <c r="F132" s="159"/>
      <c r="G132" s="64"/>
      <c r="H132" s="64"/>
      <c r="I132" s="2">
        <f>SUM(G132:H132)</f>
        <v>0</v>
      </c>
    </row>
    <row r="133" spans="1:9" ht="12.75" customHeight="1" thickBot="1">
      <c r="A133" s="238" t="s">
        <v>329</v>
      </c>
      <c r="B133" s="239"/>
      <c r="C133" s="239"/>
      <c r="D133" s="239"/>
      <c r="E133" s="239"/>
      <c r="F133" s="240"/>
      <c r="G133" s="14">
        <f>G132</f>
        <v>0</v>
      </c>
      <c r="H133" s="14">
        <f>H132</f>
        <v>0</v>
      </c>
      <c r="I133" s="15">
        <f>SUM(G133:H133)</f>
        <v>0</v>
      </c>
    </row>
    <row r="134" spans="1:9" ht="12.75" customHeight="1">
      <c r="A134" s="202" t="s">
        <v>170</v>
      </c>
      <c r="B134" s="203"/>
      <c r="C134" s="203"/>
      <c r="D134" s="203"/>
      <c r="E134" s="203"/>
      <c r="F134" s="203"/>
      <c r="G134" s="11" t="s">
        <v>143</v>
      </c>
      <c r="H134" s="11" t="s">
        <v>144</v>
      </c>
      <c r="I134" s="12" t="s">
        <v>11</v>
      </c>
    </row>
    <row r="135" spans="1:9" ht="12.75" customHeight="1">
      <c r="A135" s="157" t="s">
        <v>397</v>
      </c>
      <c r="B135" s="158"/>
      <c r="C135" s="158"/>
      <c r="D135" s="158"/>
      <c r="E135" s="158"/>
      <c r="F135" s="159"/>
      <c r="G135" s="64"/>
      <c r="H135" s="64"/>
      <c r="I135" s="2">
        <f t="shared" ref="I135:I141" si="6">SUM(G135:H135)</f>
        <v>0</v>
      </c>
    </row>
    <row r="136" spans="1:9" ht="12.75" customHeight="1">
      <c r="A136" s="157" t="s">
        <v>398</v>
      </c>
      <c r="B136" s="158"/>
      <c r="C136" s="158"/>
      <c r="D136" s="158"/>
      <c r="E136" s="158"/>
      <c r="F136" s="159"/>
      <c r="G136" s="64"/>
      <c r="H136" s="64"/>
      <c r="I136" s="2">
        <f t="shared" si="6"/>
        <v>0</v>
      </c>
    </row>
    <row r="137" spans="1:9" ht="12.75" customHeight="1">
      <c r="A137" s="157" t="s">
        <v>171</v>
      </c>
      <c r="B137" s="158"/>
      <c r="C137" s="158"/>
      <c r="D137" s="158"/>
      <c r="E137" s="158"/>
      <c r="F137" s="159"/>
      <c r="G137" s="64"/>
      <c r="H137" s="64"/>
      <c r="I137" s="2">
        <f t="shared" si="6"/>
        <v>0</v>
      </c>
    </row>
    <row r="138" spans="1:9" ht="12.75" customHeight="1">
      <c r="A138" s="157" t="s">
        <v>172</v>
      </c>
      <c r="B138" s="158"/>
      <c r="C138" s="158"/>
      <c r="D138" s="158"/>
      <c r="E138" s="158"/>
      <c r="F138" s="159"/>
      <c r="G138" s="64"/>
      <c r="H138" s="64"/>
      <c r="I138" s="2">
        <f t="shared" si="6"/>
        <v>0</v>
      </c>
    </row>
    <row r="139" spans="1:9" ht="12.75" customHeight="1">
      <c r="A139" s="157" t="s">
        <v>173</v>
      </c>
      <c r="B139" s="158"/>
      <c r="C139" s="158"/>
      <c r="D139" s="158"/>
      <c r="E139" s="158"/>
      <c r="F139" s="159"/>
      <c r="G139" s="64"/>
      <c r="H139" s="64"/>
      <c r="I139" s="2">
        <f t="shared" si="6"/>
        <v>0</v>
      </c>
    </row>
    <row r="140" spans="1:9" ht="12.75" customHeight="1">
      <c r="A140" s="157" t="s">
        <v>174</v>
      </c>
      <c r="B140" s="158"/>
      <c r="C140" s="158"/>
      <c r="D140" s="158"/>
      <c r="E140" s="158"/>
      <c r="F140" s="159"/>
      <c r="G140" s="64"/>
      <c r="H140" s="64"/>
      <c r="I140" s="2">
        <f t="shared" si="6"/>
        <v>0</v>
      </c>
    </row>
    <row r="141" spans="1:9" ht="12.75" customHeight="1" thickBot="1">
      <c r="A141" s="238" t="s">
        <v>330</v>
      </c>
      <c r="B141" s="239"/>
      <c r="C141" s="239"/>
      <c r="D141" s="239"/>
      <c r="E141" s="239"/>
      <c r="F141" s="240"/>
      <c r="G141" s="14">
        <f>SUM(G135:G140)</f>
        <v>0</v>
      </c>
      <c r="H141" s="14">
        <f>SUM(H135:H140)</f>
        <v>0</v>
      </c>
      <c r="I141" s="15">
        <f t="shared" si="6"/>
        <v>0</v>
      </c>
    </row>
    <row r="142" spans="1:9" ht="12.75" customHeight="1">
      <c r="A142" s="202" t="s">
        <v>175</v>
      </c>
      <c r="B142" s="203"/>
      <c r="C142" s="203"/>
      <c r="D142" s="203"/>
      <c r="E142" s="203"/>
      <c r="F142" s="203"/>
      <c r="G142" s="11" t="s">
        <v>143</v>
      </c>
      <c r="H142" s="11" t="s">
        <v>144</v>
      </c>
      <c r="I142" s="12" t="s">
        <v>11</v>
      </c>
    </row>
    <row r="143" spans="1:9" ht="12.75" customHeight="1">
      <c r="A143" s="157" t="s">
        <v>399</v>
      </c>
      <c r="B143" s="158"/>
      <c r="C143" s="158"/>
      <c r="D143" s="158"/>
      <c r="E143" s="158"/>
      <c r="F143" s="159"/>
      <c r="G143" s="64"/>
      <c r="H143" s="64"/>
      <c r="I143" s="2">
        <f>SUM(G143:H143)</f>
        <v>0</v>
      </c>
    </row>
    <row r="144" spans="1:9" ht="12.75" customHeight="1">
      <c r="A144" s="157" t="s">
        <v>400</v>
      </c>
      <c r="B144" s="158"/>
      <c r="C144" s="158"/>
      <c r="D144" s="158"/>
      <c r="E144" s="158"/>
      <c r="F144" s="159"/>
      <c r="G144" s="13">
        <f>G133</f>
        <v>0</v>
      </c>
      <c r="H144" s="13">
        <f>H133</f>
        <v>0</v>
      </c>
      <c r="I144" s="2">
        <f>SUM(G144:H144)</f>
        <v>0</v>
      </c>
    </row>
    <row r="145" spans="1:9" ht="12.75" customHeight="1">
      <c r="A145" s="157" t="s">
        <v>401</v>
      </c>
      <c r="B145" s="158"/>
      <c r="C145" s="158"/>
      <c r="D145" s="158"/>
      <c r="E145" s="158"/>
      <c r="F145" s="159"/>
      <c r="G145" s="13">
        <f>G141</f>
        <v>0</v>
      </c>
      <c r="H145" s="13">
        <f>SUM(H141)</f>
        <v>0</v>
      </c>
      <c r="I145" s="2">
        <f>SUM(G145:H145)</f>
        <v>0</v>
      </c>
    </row>
    <row r="146" spans="1:9" ht="12.75" customHeight="1" thickBot="1">
      <c r="A146" s="299" t="s">
        <v>176</v>
      </c>
      <c r="B146" s="300"/>
      <c r="C146" s="300"/>
      <c r="D146" s="300"/>
      <c r="E146" s="300"/>
      <c r="F146" s="301"/>
      <c r="G146" s="99">
        <f>SUM(G143:G144)-G145</f>
        <v>0</v>
      </c>
      <c r="H146" s="99">
        <f>SUM(H143:H144)-H145</f>
        <v>0</v>
      </c>
      <c r="I146" s="15">
        <f>SUM(G146:H146)</f>
        <v>0</v>
      </c>
    </row>
    <row r="147" spans="1:9" ht="12.75" customHeight="1" thickBot="1"/>
    <row r="148" spans="1:9" ht="12.75" customHeight="1">
      <c r="A148" s="202" t="s">
        <v>402</v>
      </c>
      <c r="B148" s="203"/>
      <c r="C148" s="203"/>
      <c r="D148" s="203"/>
      <c r="E148" s="203"/>
      <c r="F148" s="203"/>
      <c r="G148" s="11" t="s">
        <v>143</v>
      </c>
      <c r="H148" s="11" t="s">
        <v>144</v>
      </c>
      <c r="I148" s="12" t="s">
        <v>11</v>
      </c>
    </row>
    <row r="149" spans="1:9" ht="12.75" customHeight="1">
      <c r="A149" s="157" t="s">
        <v>403</v>
      </c>
      <c r="B149" s="158"/>
      <c r="C149" s="158"/>
      <c r="D149" s="158"/>
      <c r="E149" s="158"/>
      <c r="F149" s="159"/>
      <c r="G149" s="64"/>
      <c r="H149" s="64"/>
      <c r="I149" s="2">
        <f t="shared" ref="I149:I151" si="7">SUM(G149:H149)</f>
        <v>0</v>
      </c>
    </row>
    <row r="150" spans="1:9" ht="12.75" customHeight="1">
      <c r="A150" s="157" t="s">
        <v>404</v>
      </c>
      <c r="B150" s="158"/>
      <c r="C150" s="158"/>
      <c r="D150" s="158"/>
      <c r="E150" s="158"/>
      <c r="F150" s="159"/>
      <c r="G150" s="64"/>
      <c r="H150" s="64"/>
      <c r="I150" s="2">
        <f t="shared" si="7"/>
        <v>0</v>
      </c>
    </row>
    <row r="151" spans="1:9" s="31" customFormat="1" ht="12.75" customHeight="1">
      <c r="A151" s="157" t="s">
        <v>405</v>
      </c>
      <c r="B151" s="158"/>
      <c r="C151" s="158"/>
      <c r="D151" s="158"/>
      <c r="E151" s="158"/>
      <c r="F151" s="159"/>
      <c r="G151" s="64"/>
      <c r="H151" s="64"/>
      <c r="I151" s="2">
        <f t="shared" si="7"/>
        <v>0</v>
      </c>
    </row>
    <row r="152" spans="1:9" ht="12.75" customHeight="1" thickBot="1">
      <c r="A152" s="299" t="s">
        <v>406</v>
      </c>
      <c r="B152" s="300"/>
      <c r="C152" s="300"/>
      <c r="D152" s="300"/>
      <c r="E152" s="300"/>
      <c r="F152" s="301"/>
      <c r="G152" s="99">
        <f>SUM(G149:G150)-G151</f>
        <v>0</v>
      </c>
      <c r="H152" s="99">
        <f>SUM(H149:H150)-H151</f>
        <v>0</v>
      </c>
      <c r="I152" s="15">
        <f>SUM(G152:H152)</f>
        <v>0</v>
      </c>
    </row>
    <row r="153" spans="1:9" ht="12.75" customHeight="1" thickBot="1">
      <c r="A153" s="26"/>
      <c r="B153" s="26"/>
      <c r="C153" s="26"/>
      <c r="D153" s="26"/>
      <c r="E153" s="26"/>
      <c r="F153" s="26"/>
      <c r="G153" s="27"/>
      <c r="H153" s="27"/>
      <c r="I153" s="27"/>
    </row>
    <row r="154" spans="1:9" ht="12.75" customHeight="1">
      <c r="A154" s="202" t="s">
        <v>407</v>
      </c>
      <c r="B154" s="203"/>
      <c r="C154" s="203"/>
      <c r="D154" s="203"/>
      <c r="E154" s="203"/>
      <c r="F154" s="203"/>
      <c r="G154" s="11" t="s">
        <v>143</v>
      </c>
      <c r="H154" s="11" t="s">
        <v>144</v>
      </c>
      <c r="I154" s="12" t="s">
        <v>11</v>
      </c>
    </row>
    <row r="155" spans="1:9">
      <c r="A155" s="157" t="s">
        <v>178</v>
      </c>
      <c r="B155" s="158"/>
      <c r="C155" s="158"/>
      <c r="D155" s="158"/>
      <c r="E155" s="158"/>
      <c r="F155" s="159"/>
      <c r="G155" s="64"/>
      <c r="H155" s="64"/>
      <c r="I155" s="2">
        <f>SUM(G155:H155)</f>
        <v>0</v>
      </c>
    </row>
    <row r="156" spans="1:9" s="29" customFormat="1" ht="12.75" customHeight="1">
      <c r="A156" s="157" t="s">
        <v>179</v>
      </c>
      <c r="B156" s="158"/>
      <c r="C156" s="158"/>
      <c r="D156" s="158"/>
      <c r="E156" s="158"/>
      <c r="F156" s="159"/>
      <c r="G156" s="64"/>
      <c r="H156" s="64"/>
      <c r="I156" s="2">
        <f>SUM(G156:H156)</f>
        <v>0</v>
      </c>
    </row>
    <row r="157" spans="1:9" ht="12.75" customHeight="1" thickBot="1">
      <c r="A157" s="299" t="s">
        <v>177</v>
      </c>
      <c r="B157" s="300"/>
      <c r="C157" s="300"/>
      <c r="D157" s="300"/>
      <c r="E157" s="300"/>
      <c r="F157" s="301"/>
      <c r="G157" s="99">
        <f>SUM(G155:G156)</f>
        <v>0</v>
      </c>
      <c r="H157" s="99">
        <f>SUM(H155:H156)</f>
        <v>0</v>
      </c>
      <c r="I157" s="15">
        <f>SUM(G157:H157)</f>
        <v>0</v>
      </c>
    </row>
    <row r="158" spans="1:9" ht="12.75" customHeight="1" thickBot="1">
      <c r="A158" s="25"/>
      <c r="B158" s="26"/>
      <c r="C158" s="26"/>
      <c r="D158" s="26"/>
      <c r="E158" s="26"/>
      <c r="F158" s="26"/>
      <c r="G158" s="26"/>
      <c r="H158" s="27"/>
      <c r="I158" s="28"/>
    </row>
    <row r="159" spans="1:9" ht="12.75" customHeight="1">
      <c r="A159" s="202" t="s">
        <v>187</v>
      </c>
      <c r="B159" s="203"/>
      <c r="C159" s="203"/>
      <c r="D159" s="203"/>
      <c r="E159" s="203"/>
      <c r="F159" s="203"/>
      <c r="G159" s="11" t="s">
        <v>143</v>
      </c>
      <c r="H159" s="11" t="s">
        <v>144</v>
      </c>
      <c r="I159" s="12" t="s">
        <v>11</v>
      </c>
    </row>
    <row r="160" spans="1:9" ht="12.75" customHeight="1">
      <c r="A160" s="157" t="s">
        <v>408</v>
      </c>
      <c r="B160" s="158"/>
      <c r="C160" s="158"/>
      <c r="D160" s="158"/>
      <c r="E160" s="158"/>
      <c r="F160" s="159"/>
      <c r="G160" s="64"/>
      <c r="H160" s="64"/>
      <c r="I160" s="2">
        <f>SUM(G160:H160)</f>
        <v>0</v>
      </c>
    </row>
    <row r="161" spans="1:9" ht="12.75" customHeight="1">
      <c r="A161" s="157" t="s">
        <v>409</v>
      </c>
      <c r="B161" s="158"/>
      <c r="C161" s="158"/>
      <c r="D161" s="158"/>
      <c r="E161" s="158"/>
      <c r="F161" s="159"/>
      <c r="G161" s="64"/>
      <c r="H161" s="64"/>
      <c r="I161" s="2">
        <f>SUM(G161:H161)</f>
        <v>0</v>
      </c>
    </row>
    <row r="162" spans="1:9" s="31" customFormat="1" ht="12.75" customHeight="1">
      <c r="A162" s="157" t="s">
        <v>410</v>
      </c>
      <c r="B162" s="158"/>
      <c r="C162" s="158"/>
      <c r="D162" s="158"/>
      <c r="E162" s="158"/>
      <c r="F162" s="159"/>
      <c r="G162" s="64"/>
      <c r="H162" s="64"/>
      <c r="I162" s="2">
        <f>SUM(G162:H162)</f>
        <v>0</v>
      </c>
    </row>
    <row r="163" spans="1:9" s="31" customFormat="1" ht="12.75" customHeight="1" thickBot="1">
      <c r="A163" s="299" t="s">
        <v>492</v>
      </c>
      <c r="B163" s="300"/>
      <c r="C163" s="300"/>
      <c r="D163" s="300"/>
      <c r="E163" s="300"/>
      <c r="F163" s="301"/>
      <c r="G163" s="99">
        <f>SUM(G160:G161)-G162</f>
        <v>0</v>
      </c>
      <c r="H163" s="99">
        <f>SUM(H160:H161)-H162</f>
        <v>0</v>
      </c>
      <c r="I163" s="15">
        <f>SUM(G163:H163)</f>
        <v>0</v>
      </c>
    </row>
    <row r="164" spans="1:9" s="31" customFormat="1" ht="12.75" customHeight="1">
      <c r="A164" s="26"/>
      <c r="B164" s="26"/>
      <c r="C164" s="26"/>
      <c r="D164" s="26"/>
      <c r="E164" s="26"/>
      <c r="F164" s="26"/>
      <c r="G164" s="27"/>
      <c r="H164" s="27"/>
      <c r="I164" s="27"/>
    </row>
    <row r="165" spans="1:9" s="31" customFormat="1" ht="12.75" customHeight="1">
      <c r="A165" s="26"/>
      <c r="B165" s="26"/>
      <c r="C165" s="26"/>
      <c r="D165" s="26"/>
      <c r="E165" s="26"/>
      <c r="F165" s="26"/>
      <c r="G165" s="27"/>
      <c r="H165" s="27"/>
      <c r="I165" s="27"/>
    </row>
    <row r="166" spans="1:9" s="31" customFormat="1" ht="12.75" customHeight="1">
      <c r="A166" s="26"/>
      <c r="B166" s="26"/>
      <c r="C166" s="26"/>
      <c r="D166" s="26"/>
      <c r="E166" s="26"/>
      <c r="F166" s="26"/>
      <c r="G166" s="27"/>
      <c r="H166" s="27"/>
      <c r="I166" s="27"/>
    </row>
    <row r="167" spans="1:9" s="31" customFormat="1" ht="12.75" customHeight="1">
      <c r="A167" s="26"/>
      <c r="B167" s="26"/>
      <c r="C167" s="26"/>
      <c r="D167" s="26"/>
      <c r="E167" s="26"/>
      <c r="F167" s="26"/>
      <c r="G167" s="27"/>
      <c r="H167" s="27"/>
      <c r="I167" s="27"/>
    </row>
    <row r="168" spans="1:9" s="31" customFormat="1" ht="12.75" customHeight="1">
      <c r="A168" s="26"/>
      <c r="B168" s="26"/>
      <c r="C168" s="26"/>
      <c r="D168" s="26"/>
      <c r="E168" s="26"/>
      <c r="F168" s="26"/>
      <c r="G168" s="27"/>
      <c r="H168" s="27"/>
      <c r="I168" s="27"/>
    </row>
    <row r="169" spans="1:9" s="31" customFormat="1" ht="12.75" customHeight="1">
      <c r="A169" s="26"/>
      <c r="B169" s="26"/>
      <c r="C169" s="26"/>
      <c r="D169" s="26"/>
      <c r="E169" s="26"/>
      <c r="F169" s="26"/>
      <c r="G169" s="27"/>
      <c r="H169" s="27"/>
      <c r="I169" s="27"/>
    </row>
    <row r="170" spans="1:9" s="31" customFormat="1" ht="12.75" customHeight="1">
      <c r="A170" s="26"/>
      <c r="B170" s="26"/>
      <c r="C170" s="26"/>
      <c r="D170" s="26"/>
      <c r="E170" s="26"/>
      <c r="F170" s="26"/>
      <c r="G170" s="27"/>
      <c r="H170" s="27"/>
      <c r="I170" s="27"/>
    </row>
    <row r="171" spans="1:9">
      <c r="A171" s="26"/>
      <c r="B171" s="26"/>
      <c r="C171" s="26"/>
      <c r="D171" s="26"/>
      <c r="E171" s="26"/>
      <c r="F171" s="26"/>
      <c r="G171" s="27"/>
      <c r="H171" s="27"/>
      <c r="I171" s="27"/>
    </row>
    <row r="172" spans="1:9" ht="13.5" thickBot="1">
      <c r="A172" s="244" t="s">
        <v>108</v>
      </c>
      <c r="B172" s="244"/>
      <c r="C172" s="244"/>
      <c r="D172" s="244"/>
      <c r="E172" s="244"/>
      <c r="F172" s="244"/>
      <c r="G172" s="244"/>
      <c r="H172" s="244"/>
      <c r="I172" s="244"/>
    </row>
    <row r="173" spans="1:9">
      <c r="A173" s="202" t="s">
        <v>180</v>
      </c>
      <c r="B173" s="203"/>
      <c r="C173" s="203"/>
      <c r="D173" s="203"/>
      <c r="E173" s="203"/>
      <c r="F173" s="203"/>
      <c r="G173" s="11" t="s">
        <v>143</v>
      </c>
      <c r="H173" s="11" t="s">
        <v>144</v>
      </c>
      <c r="I173" s="12" t="s">
        <v>11</v>
      </c>
    </row>
    <row r="174" spans="1:9">
      <c r="A174" s="157" t="s">
        <v>181</v>
      </c>
      <c r="B174" s="158"/>
      <c r="C174" s="158"/>
      <c r="D174" s="158"/>
      <c r="E174" s="158"/>
      <c r="F174" s="159"/>
      <c r="G174" s="64"/>
      <c r="H174" s="64"/>
      <c r="I174" s="2">
        <f t="shared" ref="I174:I182" si="8">SUM(G174:H174)</f>
        <v>0</v>
      </c>
    </row>
    <row r="175" spans="1:9">
      <c r="A175" s="157" t="s">
        <v>182</v>
      </c>
      <c r="B175" s="158"/>
      <c r="C175" s="158"/>
      <c r="D175" s="158"/>
      <c r="E175" s="158"/>
      <c r="F175" s="159"/>
      <c r="G175" s="64"/>
      <c r="H175" s="64"/>
      <c r="I175" s="2">
        <f t="shared" si="8"/>
        <v>0</v>
      </c>
    </row>
    <row r="176" spans="1:9">
      <c r="A176" s="157" t="s">
        <v>183</v>
      </c>
      <c r="B176" s="158"/>
      <c r="C176" s="158"/>
      <c r="D176" s="158"/>
      <c r="E176" s="158"/>
      <c r="F176" s="159"/>
      <c r="G176" s="64"/>
      <c r="H176" s="64"/>
      <c r="I176" s="2">
        <f t="shared" si="8"/>
        <v>0</v>
      </c>
    </row>
    <row r="177" spans="1:9">
      <c r="A177" s="157" t="s">
        <v>184</v>
      </c>
      <c r="B177" s="158"/>
      <c r="C177" s="158"/>
      <c r="D177" s="158"/>
      <c r="E177" s="158"/>
      <c r="F177" s="159"/>
      <c r="G177" s="64"/>
      <c r="H177" s="64"/>
      <c r="I177" s="2">
        <f t="shared" si="8"/>
        <v>0</v>
      </c>
    </row>
    <row r="178" spans="1:9">
      <c r="A178" s="157" t="s">
        <v>185</v>
      </c>
      <c r="B178" s="158"/>
      <c r="C178" s="158"/>
      <c r="D178" s="158"/>
      <c r="E178" s="158"/>
      <c r="F178" s="159"/>
      <c r="G178" s="64"/>
      <c r="H178" s="64"/>
      <c r="I178" s="2">
        <f t="shared" si="8"/>
        <v>0</v>
      </c>
    </row>
    <row r="179" spans="1:9">
      <c r="A179" s="157" t="s">
        <v>411</v>
      </c>
      <c r="B179" s="158"/>
      <c r="C179" s="158"/>
      <c r="D179" s="158"/>
      <c r="E179" s="158"/>
      <c r="F179" s="159"/>
      <c r="G179" s="64"/>
      <c r="H179" s="64"/>
      <c r="I179" s="2">
        <f t="shared" si="8"/>
        <v>0</v>
      </c>
    </row>
    <row r="180" spans="1:9">
      <c r="A180" s="42" t="s">
        <v>186</v>
      </c>
      <c r="B180" s="43"/>
      <c r="C180" s="43"/>
      <c r="D180" s="43"/>
      <c r="E180" s="43"/>
      <c r="F180" s="65"/>
      <c r="G180" s="64"/>
      <c r="H180" s="64"/>
      <c r="I180" s="2">
        <f t="shared" si="8"/>
        <v>0</v>
      </c>
    </row>
    <row r="181" spans="1:9" ht="12.75" customHeight="1">
      <c r="A181" s="42" t="s">
        <v>188</v>
      </c>
      <c r="B181" s="43"/>
      <c r="C181" s="43"/>
      <c r="D181" s="43"/>
      <c r="E181" s="43"/>
      <c r="F181" s="65"/>
      <c r="G181" s="64"/>
      <c r="H181" s="64"/>
      <c r="I181" s="2">
        <f t="shared" si="8"/>
        <v>0</v>
      </c>
    </row>
    <row r="182" spans="1:9" ht="12.75" customHeight="1" thickBot="1">
      <c r="A182" s="238" t="s">
        <v>488</v>
      </c>
      <c r="B182" s="239"/>
      <c r="C182" s="239"/>
      <c r="D182" s="239"/>
      <c r="E182" s="239"/>
      <c r="F182" s="240"/>
      <c r="G182" s="14">
        <f>SUM(G174:G181)</f>
        <v>0</v>
      </c>
      <c r="H182" s="14">
        <f>SUM(H174:H181)</f>
        <v>0</v>
      </c>
      <c r="I182" s="15">
        <f t="shared" si="8"/>
        <v>0</v>
      </c>
    </row>
    <row r="183" spans="1:9" ht="12.75" customHeight="1"/>
    <row r="184" spans="1:9" ht="12.75" customHeight="1"/>
    <row r="185" spans="1:9" ht="12.75" customHeight="1" thickBot="1"/>
    <row r="186" spans="1:9" ht="20.25" thickBot="1">
      <c r="A186" s="303" t="s">
        <v>190</v>
      </c>
      <c r="B186" s="304"/>
      <c r="C186" s="304"/>
      <c r="D186" s="304"/>
      <c r="E186" s="304"/>
      <c r="F186" s="304"/>
      <c r="G186" s="304"/>
      <c r="H186" s="304"/>
      <c r="I186" s="305"/>
    </row>
    <row r="187" spans="1:9" ht="12.75" customHeight="1" thickBot="1">
      <c r="A187" s="96"/>
      <c r="B187" s="97"/>
      <c r="C187" s="97"/>
      <c r="D187" s="97"/>
      <c r="E187" s="97"/>
      <c r="F187" s="97"/>
      <c r="G187" s="97"/>
      <c r="H187" s="97"/>
      <c r="I187" s="98"/>
    </row>
    <row r="188" spans="1:9" ht="12.75" customHeight="1" thickBot="1">
      <c r="A188" s="247" t="s">
        <v>192</v>
      </c>
      <c r="B188" s="248"/>
      <c r="C188" s="248"/>
      <c r="D188" s="248"/>
      <c r="E188" s="248"/>
      <c r="F188" s="248"/>
      <c r="G188" s="248"/>
      <c r="H188" s="248"/>
      <c r="I188" s="302"/>
    </row>
    <row r="189" spans="1:9" ht="12.75" customHeight="1">
      <c r="A189" s="202" t="s">
        <v>193</v>
      </c>
      <c r="B189" s="203"/>
      <c r="C189" s="203"/>
      <c r="D189" s="203"/>
      <c r="E189" s="203"/>
      <c r="F189" s="203"/>
      <c r="G189" s="11" t="s">
        <v>143</v>
      </c>
      <c r="H189" s="11" t="s">
        <v>144</v>
      </c>
      <c r="I189" s="12" t="s">
        <v>11</v>
      </c>
    </row>
    <row r="190" spans="1:9" ht="12.75" customHeight="1">
      <c r="A190" s="157" t="s">
        <v>412</v>
      </c>
      <c r="B190" s="158"/>
      <c r="C190" s="158"/>
      <c r="D190" s="158"/>
      <c r="E190" s="158"/>
      <c r="F190" s="159"/>
      <c r="G190" s="64"/>
      <c r="H190" s="64"/>
      <c r="I190" s="2">
        <f>SUM(G190:H190)</f>
        <v>0</v>
      </c>
    </row>
    <row r="191" spans="1:9" ht="12.75" customHeight="1">
      <c r="A191" s="157" t="s">
        <v>413</v>
      </c>
      <c r="B191" s="158"/>
      <c r="C191" s="158"/>
      <c r="D191" s="158"/>
      <c r="E191" s="158"/>
      <c r="F191" s="159"/>
      <c r="G191" s="64"/>
      <c r="H191" s="64"/>
      <c r="I191" s="2">
        <f>SUM(G191:H191)</f>
        <v>0</v>
      </c>
    </row>
    <row r="192" spans="1:9" ht="12.75" customHeight="1">
      <c r="A192" s="157" t="s">
        <v>414</v>
      </c>
      <c r="B192" s="158"/>
      <c r="C192" s="158"/>
      <c r="D192" s="158"/>
      <c r="E192" s="158"/>
      <c r="F192" s="159"/>
      <c r="G192" s="64"/>
      <c r="H192" s="64"/>
      <c r="I192" s="2">
        <f>SUM(G192:H192)</f>
        <v>0</v>
      </c>
    </row>
    <row r="193" spans="1:9" ht="12.75" customHeight="1" thickBot="1">
      <c r="A193" s="238" t="s">
        <v>329</v>
      </c>
      <c r="B193" s="239"/>
      <c r="C193" s="239"/>
      <c r="D193" s="239"/>
      <c r="E193" s="239"/>
      <c r="F193" s="240"/>
      <c r="G193" s="14">
        <f>SUM(G190:G192)</f>
        <v>0</v>
      </c>
      <c r="H193" s="14">
        <f>SUM(H190:H192)</f>
        <v>0</v>
      </c>
      <c r="I193" s="15">
        <f>SUM(G193:H193)</f>
        <v>0</v>
      </c>
    </row>
    <row r="194" spans="1:9" ht="12.75" customHeight="1">
      <c r="A194" s="202" t="s">
        <v>194</v>
      </c>
      <c r="B194" s="203"/>
      <c r="C194" s="203"/>
      <c r="D194" s="203"/>
      <c r="E194" s="203"/>
      <c r="F194" s="203"/>
      <c r="G194" s="11" t="s">
        <v>143</v>
      </c>
      <c r="H194" s="11" t="s">
        <v>144</v>
      </c>
      <c r="I194" s="12" t="s">
        <v>11</v>
      </c>
    </row>
    <row r="195" spans="1:9" ht="12.75" customHeight="1">
      <c r="A195" s="157" t="s">
        <v>195</v>
      </c>
      <c r="B195" s="158"/>
      <c r="C195" s="158"/>
      <c r="D195" s="158"/>
      <c r="E195" s="158"/>
      <c r="F195" s="159"/>
      <c r="G195" s="64"/>
      <c r="H195" s="64"/>
      <c r="I195" s="2">
        <f t="shared" ref="I195:I200" si="9">SUM(G195:H195)</f>
        <v>0</v>
      </c>
    </row>
    <row r="196" spans="1:9" ht="12.75" customHeight="1">
      <c r="A196" s="157" t="s">
        <v>196</v>
      </c>
      <c r="B196" s="158"/>
      <c r="C196" s="158"/>
      <c r="D196" s="158"/>
      <c r="E196" s="158"/>
      <c r="F196" s="159"/>
      <c r="G196" s="64"/>
      <c r="H196" s="64"/>
      <c r="I196" s="2">
        <f t="shared" si="9"/>
        <v>0</v>
      </c>
    </row>
    <row r="197" spans="1:9" ht="12.75" customHeight="1">
      <c r="A197" s="157" t="s">
        <v>197</v>
      </c>
      <c r="B197" s="158"/>
      <c r="C197" s="158"/>
      <c r="D197" s="158"/>
      <c r="E197" s="158"/>
      <c r="F197" s="159"/>
      <c r="G197" s="64"/>
      <c r="H197" s="64"/>
      <c r="I197" s="2">
        <f t="shared" si="9"/>
        <v>0</v>
      </c>
    </row>
    <row r="198" spans="1:9" ht="12.75" customHeight="1">
      <c r="A198" s="157" t="s">
        <v>198</v>
      </c>
      <c r="B198" s="158"/>
      <c r="C198" s="158"/>
      <c r="D198" s="158"/>
      <c r="E198" s="158"/>
      <c r="F198" s="159"/>
      <c r="G198" s="64"/>
      <c r="H198" s="64"/>
      <c r="I198" s="2">
        <f t="shared" si="9"/>
        <v>0</v>
      </c>
    </row>
    <row r="199" spans="1:9" ht="12.75" customHeight="1">
      <c r="A199" s="157" t="s">
        <v>199</v>
      </c>
      <c r="B199" s="158"/>
      <c r="C199" s="158"/>
      <c r="D199" s="158"/>
      <c r="E199" s="158"/>
      <c r="F199" s="159"/>
      <c r="G199" s="64"/>
      <c r="H199" s="64"/>
      <c r="I199" s="2">
        <f t="shared" si="9"/>
        <v>0</v>
      </c>
    </row>
    <row r="200" spans="1:9" ht="12.75" customHeight="1" thickBot="1">
      <c r="A200" s="238" t="s">
        <v>330</v>
      </c>
      <c r="B200" s="239"/>
      <c r="C200" s="239"/>
      <c r="D200" s="239"/>
      <c r="E200" s="239"/>
      <c r="F200" s="240"/>
      <c r="G200" s="14">
        <f>SUM(G195:G199)</f>
        <v>0</v>
      </c>
      <c r="H200" s="14">
        <f>SUM(H195:H199)</f>
        <v>0</v>
      </c>
      <c r="I200" s="15">
        <f t="shared" si="9"/>
        <v>0</v>
      </c>
    </row>
    <row r="201" spans="1:9" ht="12.75" customHeight="1">
      <c r="A201" s="202" t="s">
        <v>200</v>
      </c>
      <c r="B201" s="203"/>
      <c r="C201" s="203"/>
      <c r="D201" s="203"/>
      <c r="E201" s="203"/>
      <c r="F201" s="203"/>
      <c r="G201" s="11" t="s">
        <v>143</v>
      </c>
      <c r="H201" s="11" t="s">
        <v>144</v>
      </c>
      <c r="I201" s="12" t="s">
        <v>11</v>
      </c>
    </row>
    <row r="202" spans="1:9" ht="12.75" customHeight="1">
      <c r="A202" s="157" t="s">
        <v>415</v>
      </c>
      <c r="B202" s="158"/>
      <c r="C202" s="158"/>
      <c r="D202" s="158"/>
      <c r="E202" s="158"/>
      <c r="F202" s="159"/>
      <c r="G202" s="64"/>
      <c r="H202" s="64"/>
      <c r="I202" s="2">
        <f>SUM(G202:H202)</f>
        <v>0</v>
      </c>
    </row>
    <row r="203" spans="1:9" ht="12.75" customHeight="1">
      <c r="A203" s="157" t="s">
        <v>416</v>
      </c>
      <c r="B203" s="158"/>
      <c r="C203" s="158"/>
      <c r="D203" s="158"/>
      <c r="E203" s="158"/>
      <c r="F203" s="159"/>
      <c r="G203" s="13">
        <f>G193</f>
        <v>0</v>
      </c>
      <c r="H203" s="13">
        <f>H193</f>
        <v>0</v>
      </c>
      <c r="I203" s="2">
        <f>SUM(G203:H203)</f>
        <v>0</v>
      </c>
    </row>
    <row r="204" spans="1:9" s="31" customFormat="1" ht="12.75" customHeight="1">
      <c r="A204" s="157" t="s">
        <v>417</v>
      </c>
      <c r="B204" s="158"/>
      <c r="C204" s="158"/>
      <c r="D204" s="158"/>
      <c r="E204" s="158"/>
      <c r="F204" s="159"/>
      <c r="G204" s="13">
        <f>G200</f>
        <v>0</v>
      </c>
      <c r="H204" s="13">
        <f>SUM(H200)</f>
        <v>0</v>
      </c>
      <c r="I204" s="2">
        <f>SUM(G204:H204)</f>
        <v>0</v>
      </c>
    </row>
    <row r="205" spans="1:9" ht="12.75" customHeight="1" thickBot="1">
      <c r="A205" s="299" t="s">
        <v>489</v>
      </c>
      <c r="B205" s="300"/>
      <c r="C205" s="300"/>
      <c r="D205" s="300"/>
      <c r="E205" s="300"/>
      <c r="F205" s="301"/>
      <c r="G205" s="99">
        <f>SUM(G202:G203)-G204</f>
        <v>0</v>
      </c>
      <c r="H205" s="99">
        <f>SUM(H202:H203)-H204</f>
        <v>0</v>
      </c>
      <c r="I205" s="15">
        <f>SUM(G205:H205)</f>
        <v>0</v>
      </c>
    </row>
    <row r="206" spans="1:9" s="100" customFormat="1" ht="12.75" customHeight="1" thickBot="1">
      <c r="A206" s="259"/>
      <c r="B206" s="259"/>
      <c r="C206" s="259"/>
      <c r="D206" s="259"/>
      <c r="E206" s="259"/>
      <c r="F206" s="259"/>
      <c r="G206" s="259"/>
      <c r="H206" s="259"/>
      <c r="I206" s="31"/>
    </row>
    <row r="207" spans="1:9" s="29" customFormat="1" ht="12.75" customHeight="1" thickBot="1">
      <c r="A207" s="247" t="s">
        <v>201</v>
      </c>
      <c r="B207" s="248"/>
      <c r="C207" s="248"/>
      <c r="D207" s="248"/>
      <c r="E207" s="248"/>
      <c r="F207" s="248"/>
      <c r="G207" s="248"/>
      <c r="H207" s="248"/>
      <c r="I207" s="302"/>
    </row>
    <row r="208" spans="1:9" s="29" customFormat="1" ht="12.75" customHeight="1">
      <c r="A208" s="202" t="s">
        <v>202</v>
      </c>
      <c r="B208" s="203"/>
      <c r="C208" s="203"/>
      <c r="D208" s="203"/>
      <c r="E208" s="203"/>
      <c r="F208" s="203"/>
      <c r="G208" s="11" t="s">
        <v>143</v>
      </c>
      <c r="H208" s="11" t="s">
        <v>144</v>
      </c>
      <c r="I208" s="12" t="s">
        <v>11</v>
      </c>
    </row>
    <row r="209" spans="1:9" s="29" customFormat="1" ht="12.75" customHeight="1">
      <c r="A209" s="157" t="s">
        <v>418</v>
      </c>
      <c r="B209" s="158"/>
      <c r="C209" s="158"/>
      <c r="D209" s="158"/>
      <c r="E209" s="158"/>
      <c r="F209" s="159"/>
      <c r="G209" s="64"/>
      <c r="H209" s="64"/>
      <c r="I209" s="2">
        <f>SUM(G209:H209)</f>
        <v>0</v>
      </c>
    </row>
    <row r="210" spans="1:9" ht="12.75" customHeight="1">
      <c r="A210" s="157" t="s">
        <v>419</v>
      </c>
      <c r="B210" s="158"/>
      <c r="C210" s="158"/>
      <c r="D210" s="158"/>
      <c r="E210" s="158"/>
      <c r="F210" s="159"/>
      <c r="G210" s="64"/>
      <c r="H210" s="64"/>
      <c r="I210" s="2">
        <f>SUM(G210:H210)</f>
        <v>0</v>
      </c>
    </row>
    <row r="211" spans="1:9" ht="12.75" customHeight="1">
      <c r="A211" s="157" t="s">
        <v>420</v>
      </c>
      <c r="B211" s="158"/>
      <c r="C211" s="158"/>
      <c r="D211" s="158"/>
      <c r="E211" s="158"/>
      <c r="F211" s="159"/>
      <c r="G211" s="64"/>
      <c r="H211" s="64"/>
      <c r="I211" s="2">
        <f>SUM(G211:H211)</f>
        <v>0</v>
      </c>
    </row>
    <row r="212" spans="1:9" ht="12.75" customHeight="1" thickBot="1">
      <c r="A212" s="238" t="s">
        <v>329</v>
      </c>
      <c r="B212" s="239"/>
      <c r="C212" s="239"/>
      <c r="D212" s="239"/>
      <c r="E212" s="239"/>
      <c r="F212" s="240"/>
      <c r="G212" s="14">
        <f>SUM(G209:G211)</f>
        <v>0</v>
      </c>
      <c r="H212" s="14">
        <f>SUM(H209:H211)</f>
        <v>0</v>
      </c>
      <c r="I212" s="15">
        <f>SUM(G212:H212)</f>
        <v>0</v>
      </c>
    </row>
    <row r="213" spans="1:9" ht="12.75" customHeight="1">
      <c r="A213" s="202" t="s">
        <v>203</v>
      </c>
      <c r="B213" s="203"/>
      <c r="C213" s="203"/>
      <c r="D213" s="203"/>
      <c r="E213" s="203"/>
      <c r="F213" s="203"/>
      <c r="G213" s="11" t="s">
        <v>143</v>
      </c>
      <c r="H213" s="11" t="s">
        <v>144</v>
      </c>
      <c r="I213" s="12" t="s">
        <v>11</v>
      </c>
    </row>
    <row r="214" spans="1:9" ht="12.75" customHeight="1">
      <c r="A214" s="157" t="s">
        <v>204</v>
      </c>
      <c r="B214" s="158"/>
      <c r="C214" s="158"/>
      <c r="D214" s="158"/>
      <c r="E214" s="158"/>
      <c r="F214" s="159"/>
      <c r="G214" s="64"/>
      <c r="H214" s="64"/>
      <c r="I214" s="2">
        <f t="shared" ref="I214:I219" si="10">SUM(G214:H214)</f>
        <v>0</v>
      </c>
    </row>
    <row r="215" spans="1:9" ht="12.75" customHeight="1">
      <c r="A215" s="157" t="s">
        <v>205</v>
      </c>
      <c r="B215" s="158"/>
      <c r="C215" s="158"/>
      <c r="D215" s="158"/>
      <c r="E215" s="158"/>
      <c r="F215" s="159"/>
      <c r="G215" s="64"/>
      <c r="H215" s="64"/>
      <c r="I215" s="2">
        <f t="shared" si="10"/>
        <v>0</v>
      </c>
    </row>
    <row r="216" spans="1:9" ht="12.75" customHeight="1">
      <c r="A216" s="157" t="s">
        <v>206</v>
      </c>
      <c r="B216" s="158"/>
      <c r="C216" s="158"/>
      <c r="D216" s="158"/>
      <c r="E216" s="158"/>
      <c r="F216" s="159"/>
      <c r="G216" s="64"/>
      <c r="H216" s="64"/>
      <c r="I216" s="2">
        <f t="shared" si="10"/>
        <v>0</v>
      </c>
    </row>
    <row r="217" spans="1:9" ht="12.75" customHeight="1">
      <c r="A217" s="157" t="s">
        <v>207</v>
      </c>
      <c r="B217" s="158"/>
      <c r="C217" s="158"/>
      <c r="D217" s="158"/>
      <c r="E217" s="158"/>
      <c r="F217" s="159"/>
      <c r="G217" s="64"/>
      <c r="H217" s="64"/>
      <c r="I217" s="2">
        <f t="shared" si="10"/>
        <v>0</v>
      </c>
    </row>
    <row r="218" spans="1:9" ht="12.75" customHeight="1">
      <c r="A218" s="157" t="s">
        <v>208</v>
      </c>
      <c r="B218" s="158"/>
      <c r="C218" s="158"/>
      <c r="D218" s="158"/>
      <c r="E218" s="158"/>
      <c r="F218" s="159"/>
      <c r="G218" s="64"/>
      <c r="H218" s="64"/>
      <c r="I218" s="2">
        <f t="shared" si="10"/>
        <v>0</v>
      </c>
    </row>
    <row r="219" spans="1:9" ht="12.75" customHeight="1" thickBot="1">
      <c r="A219" s="238" t="s">
        <v>421</v>
      </c>
      <c r="B219" s="239"/>
      <c r="C219" s="239"/>
      <c r="D219" s="239"/>
      <c r="E219" s="239"/>
      <c r="F219" s="240"/>
      <c r="G219" s="14">
        <f>SUM(G214:G218)</f>
        <v>0</v>
      </c>
      <c r="H219" s="14">
        <f>SUM(H214:H218)</f>
        <v>0</v>
      </c>
      <c r="I219" s="15">
        <f t="shared" si="10"/>
        <v>0</v>
      </c>
    </row>
    <row r="220" spans="1:9" ht="12.75" customHeight="1">
      <c r="A220" s="202" t="s">
        <v>209</v>
      </c>
      <c r="B220" s="203"/>
      <c r="C220" s="203"/>
      <c r="D220" s="203"/>
      <c r="E220" s="203"/>
      <c r="F220" s="203"/>
      <c r="G220" s="11" t="s">
        <v>143</v>
      </c>
      <c r="H220" s="11" t="s">
        <v>144</v>
      </c>
      <c r="I220" s="12" t="s">
        <v>11</v>
      </c>
    </row>
    <row r="221" spans="1:9" ht="12.75" customHeight="1">
      <c r="A221" s="157" t="s">
        <v>422</v>
      </c>
      <c r="B221" s="158"/>
      <c r="C221" s="158"/>
      <c r="D221" s="158"/>
      <c r="E221" s="158"/>
      <c r="F221" s="159"/>
      <c r="G221" s="64"/>
      <c r="H221" s="64"/>
      <c r="I221" s="2">
        <f>SUM(G221:H221)</f>
        <v>0</v>
      </c>
    </row>
    <row r="222" spans="1:9" ht="12.75" customHeight="1">
      <c r="A222" s="157" t="s">
        <v>423</v>
      </c>
      <c r="B222" s="158"/>
      <c r="C222" s="158"/>
      <c r="D222" s="158"/>
      <c r="E222" s="158"/>
      <c r="F222" s="159"/>
      <c r="G222" s="13">
        <f>G212</f>
        <v>0</v>
      </c>
      <c r="H222" s="13">
        <f>H212</f>
        <v>0</v>
      </c>
      <c r="I222" s="2">
        <f>SUM(G222:H222)</f>
        <v>0</v>
      </c>
    </row>
    <row r="223" spans="1:9" s="31" customFormat="1" ht="12.75" customHeight="1">
      <c r="A223" s="157" t="s">
        <v>424</v>
      </c>
      <c r="B223" s="158"/>
      <c r="C223" s="158"/>
      <c r="D223" s="158"/>
      <c r="E223" s="158"/>
      <c r="F223" s="159"/>
      <c r="G223" s="13">
        <f>G219</f>
        <v>0</v>
      </c>
      <c r="H223" s="13">
        <f>SUM(H219)</f>
        <v>0</v>
      </c>
      <c r="I223" s="2">
        <f>SUM(G223:H223)</f>
        <v>0</v>
      </c>
    </row>
    <row r="224" spans="1:9" ht="12.75" customHeight="1" thickBot="1">
      <c r="A224" s="299" t="s">
        <v>490</v>
      </c>
      <c r="B224" s="300"/>
      <c r="C224" s="300"/>
      <c r="D224" s="300"/>
      <c r="E224" s="300"/>
      <c r="F224" s="301"/>
      <c r="G224" s="99">
        <f>SUM(G221:G222)-G223</f>
        <v>0</v>
      </c>
      <c r="H224" s="99">
        <f>SUM(H221:H222)-H223</f>
        <v>0</v>
      </c>
      <c r="I224" s="15">
        <f>SUM(G224:H224)</f>
        <v>0</v>
      </c>
    </row>
    <row r="225" spans="1:9" ht="12.75" customHeight="1">
      <c r="A225" s="273"/>
      <c r="B225" s="273"/>
      <c r="C225" s="273"/>
      <c r="D225" s="273"/>
      <c r="E225" s="273"/>
      <c r="F225" s="273"/>
      <c r="G225" s="101"/>
      <c r="H225" s="101"/>
      <c r="I225" s="101"/>
    </row>
    <row r="226" spans="1:9" ht="12.75" customHeight="1">
      <c r="A226" s="259"/>
      <c r="B226" s="259"/>
      <c r="C226" s="259"/>
      <c r="D226" s="259"/>
      <c r="E226" s="259"/>
      <c r="F226" s="259"/>
      <c r="G226" s="41"/>
      <c r="H226" s="46"/>
      <c r="I226" s="46"/>
    </row>
    <row r="227" spans="1:9" ht="12.75" customHeight="1">
      <c r="A227" s="259"/>
      <c r="B227" s="259"/>
      <c r="C227" s="259"/>
      <c r="D227" s="259"/>
      <c r="E227" s="259"/>
      <c r="F227" s="259"/>
      <c r="G227" s="41"/>
      <c r="H227" s="46"/>
      <c r="I227" s="46"/>
    </row>
    <row r="228" spans="1:9" ht="12.75" customHeight="1">
      <c r="A228" s="259"/>
      <c r="B228" s="259"/>
      <c r="C228" s="259"/>
      <c r="D228" s="259"/>
      <c r="E228" s="259"/>
      <c r="F228" s="259"/>
      <c r="G228" s="41"/>
      <c r="H228" s="46"/>
      <c r="I228" s="46"/>
    </row>
    <row r="229" spans="1:9" ht="12.75" customHeight="1" thickBot="1">
      <c r="A229" s="244" t="s">
        <v>114</v>
      </c>
      <c r="B229" s="244"/>
      <c r="C229" s="244"/>
      <c r="D229" s="244"/>
      <c r="E229" s="244"/>
      <c r="F229" s="244"/>
      <c r="G229" s="244"/>
      <c r="H229" s="244"/>
      <c r="I229" s="244"/>
    </row>
    <row r="230" spans="1:9" ht="12.75" customHeight="1" thickBot="1">
      <c r="A230" s="247" t="s">
        <v>210</v>
      </c>
      <c r="B230" s="248"/>
      <c r="C230" s="248"/>
      <c r="D230" s="248"/>
      <c r="E230" s="248"/>
      <c r="F230" s="248"/>
      <c r="G230" s="248"/>
      <c r="H230" s="248"/>
      <c r="I230" s="302"/>
    </row>
    <row r="231" spans="1:9" ht="12.75" customHeight="1">
      <c r="A231" s="202" t="s">
        <v>211</v>
      </c>
      <c r="B231" s="203"/>
      <c r="C231" s="203"/>
      <c r="D231" s="203"/>
      <c r="E231" s="203"/>
      <c r="F231" s="203"/>
      <c r="G231" s="11" t="s">
        <v>143</v>
      </c>
      <c r="H231" s="11" t="s">
        <v>144</v>
      </c>
      <c r="I231" s="12" t="s">
        <v>11</v>
      </c>
    </row>
    <row r="232" spans="1:9" ht="12.75" customHeight="1">
      <c r="A232" s="157" t="s">
        <v>212</v>
      </c>
      <c r="B232" s="158"/>
      <c r="C232" s="158"/>
      <c r="D232" s="158"/>
      <c r="E232" s="158"/>
      <c r="F232" s="159"/>
      <c r="G232" s="64"/>
      <c r="H232" s="64"/>
      <c r="I232" s="2">
        <f>SUM(G232:H232)</f>
        <v>0</v>
      </c>
    </row>
    <row r="233" spans="1:9" ht="12.75" customHeight="1">
      <c r="A233" s="42" t="s">
        <v>213</v>
      </c>
      <c r="B233" s="43"/>
      <c r="C233" s="43"/>
      <c r="D233" s="43"/>
      <c r="E233" s="43"/>
      <c r="F233" s="65"/>
      <c r="G233" s="64"/>
      <c r="H233" s="64"/>
      <c r="I233" s="2">
        <f>SUM(G233:H233)</f>
        <v>0</v>
      </c>
    </row>
    <row r="234" spans="1:9" ht="12.75" customHeight="1">
      <c r="A234" s="42" t="s">
        <v>214</v>
      </c>
      <c r="B234" s="43"/>
      <c r="C234" s="43"/>
      <c r="D234" s="43"/>
      <c r="E234" s="43"/>
      <c r="F234" s="65"/>
      <c r="G234" s="64"/>
      <c r="H234" s="64"/>
      <c r="I234" s="2">
        <f>SUM(G234:H234)</f>
        <v>0</v>
      </c>
    </row>
    <row r="235" spans="1:9" ht="12.75" customHeight="1" thickBot="1">
      <c r="A235" s="238" t="s">
        <v>329</v>
      </c>
      <c r="B235" s="239"/>
      <c r="C235" s="239"/>
      <c r="D235" s="239"/>
      <c r="E235" s="239"/>
      <c r="F235" s="240"/>
      <c r="G235" s="14">
        <f>SUM(G232:G234)</f>
        <v>0</v>
      </c>
      <c r="H235" s="14">
        <f>SUM(H232:H234)</f>
        <v>0</v>
      </c>
      <c r="I235" s="15">
        <f>SUM(G235:H235)</f>
        <v>0</v>
      </c>
    </row>
    <row r="236" spans="1:9" ht="12.75" customHeight="1">
      <c r="A236" s="202" t="s">
        <v>215</v>
      </c>
      <c r="B236" s="203"/>
      <c r="C236" s="203"/>
      <c r="D236" s="203"/>
      <c r="E236" s="203"/>
      <c r="F236" s="203"/>
      <c r="G236" s="11" t="s">
        <v>143</v>
      </c>
      <c r="H236" s="11" t="s">
        <v>144</v>
      </c>
      <c r="I236" s="12" t="s">
        <v>11</v>
      </c>
    </row>
    <row r="237" spans="1:9" ht="12.75" customHeight="1">
      <c r="A237" s="157" t="s">
        <v>216</v>
      </c>
      <c r="B237" s="158"/>
      <c r="C237" s="158"/>
      <c r="D237" s="158"/>
      <c r="E237" s="158"/>
      <c r="F237" s="159"/>
      <c r="G237" s="64"/>
      <c r="H237" s="64"/>
      <c r="I237" s="2">
        <f t="shared" ref="I237:I244" si="11">SUM(G237:H237)</f>
        <v>0</v>
      </c>
    </row>
    <row r="238" spans="1:9" ht="12.75" customHeight="1">
      <c r="A238" s="157" t="s">
        <v>217</v>
      </c>
      <c r="B238" s="158"/>
      <c r="C238" s="158"/>
      <c r="D238" s="158"/>
      <c r="E238" s="158"/>
      <c r="F238" s="159"/>
      <c r="G238" s="64"/>
      <c r="H238" s="64"/>
      <c r="I238" s="2">
        <f t="shared" si="11"/>
        <v>0</v>
      </c>
    </row>
    <row r="239" spans="1:9" ht="12.75" customHeight="1">
      <c r="A239" s="157" t="s">
        <v>218</v>
      </c>
      <c r="B239" s="158"/>
      <c r="C239" s="158"/>
      <c r="D239" s="158"/>
      <c r="E239" s="158"/>
      <c r="F239" s="159"/>
      <c r="G239" s="64"/>
      <c r="H239" s="64"/>
      <c r="I239" s="2">
        <f t="shared" si="11"/>
        <v>0</v>
      </c>
    </row>
    <row r="240" spans="1:9" ht="12.75" customHeight="1">
      <c r="A240" s="157" t="s">
        <v>219</v>
      </c>
      <c r="B240" s="158"/>
      <c r="C240" s="158"/>
      <c r="D240" s="158"/>
      <c r="E240" s="158"/>
      <c r="F240" s="159"/>
      <c r="G240" s="64"/>
      <c r="H240" s="64"/>
      <c r="I240" s="2">
        <f t="shared" si="11"/>
        <v>0</v>
      </c>
    </row>
    <row r="241" spans="1:9" ht="12.75" customHeight="1">
      <c r="A241" s="157" t="s">
        <v>220</v>
      </c>
      <c r="B241" s="158"/>
      <c r="C241" s="158"/>
      <c r="D241" s="158"/>
      <c r="E241" s="158"/>
      <c r="F241" s="159"/>
      <c r="G241" s="64"/>
      <c r="H241" s="64"/>
      <c r="I241" s="2">
        <f t="shared" si="11"/>
        <v>0</v>
      </c>
    </row>
    <row r="242" spans="1:9" ht="12.75" customHeight="1">
      <c r="A242" s="157" t="s">
        <v>221</v>
      </c>
      <c r="B242" s="158"/>
      <c r="C242" s="158"/>
      <c r="D242" s="158"/>
      <c r="E242" s="158"/>
      <c r="F242" s="159"/>
      <c r="G242" s="64"/>
      <c r="H242" s="64"/>
      <c r="I242" s="2">
        <f t="shared" si="11"/>
        <v>0</v>
      </c>
    </row>
    <row r="243" spans="1:9" ht="12.75" customHeight="1">
      <c r="A243" s="42" t="s">
        <v>222</v>
      </c>
      <c r="B243" s="43"/>
      <c r="C243" s="43"/>
      <c r="D243" s="43"/>
      <c r="E243" s="43"/>
      <c r="F243" s="65"/>
      <c r="G243" s="64"/>
      <c r="H243" s="64"/>
      <c r="I243" s="2">
        <f t="shared" si="11"/>
        <v>0</v>
      </c>
    </row>
    <row r="244" spans="1:9" ht="12.75" customHeight="1" thickBot="1">
      <c r="A244" s="238" t="s">
        <v>330</v>
      </c>
      <c r="B244" s="239"/>
      <c r="C244" s="239"/>
      <c r="D244" s="239"/>
      <c r="E244" s="239"/>
      <c r="F244" s="240"/>
      <c r="G244" s="14">
        <f>SUM(G237:G243)</f>
        <v>0</v>
      </c>
      <c r="H244" s="14">
        <f>SUM(H237:H243)</f>
        <v>0</v>
      </c>
      <c r="I244" s="15">
        <f t="shared" si="11"/>
        <v>0</v>
      </c>
    </row>
    <row r="245" spans="1:9" ht="12.75" customHeight="1">
      <c r="A245" s="202" t="s">
        <v>223</v>
      </c>
      <c r="B245" s="203"/>
      <c r="C245" s="203"/>
      <c r="D245" s="203"/>
      <c r="E245" s="203"/>
      <c r="F245" s="203"/>
      <c r="G245" s="11" t="s">
        <v>143</v>
      </c>
      <c r="H245" s="11" t="s">
        <v>144</v>
      </c>
      <c r="I245" s="12" t="s">
        <v>11</v>
      </c>
    </row>
    <row r="246" spans="1:9" ht="12.75" customHeight="1">
      <c r="A246" s="157" t="s">
        <v>425</v>
      </c>
      <c r="B246" s="158"/>
      <c r="C246" s="158"/>
      <c r="D246" s="158"/>
      <c r="E246" s="158"/>
      <c r="F246" s="159"/>
      <c r="G246" s="64"/>
      <c r="H246" s="64"/>
      <c r="I246" s="2">
        <f t="shared" ref="I246:I248" si="12">SUM(G246:H246)</f>
        <v>0</v>
      </c>
    </row>
    <row r="247" spans="1:9" ht="12.75" customHeight="1">
      <c r="A247" s="157" t="s">
        <v>426</v>
      </c>
      <c r="B247" s="158"/>
      <c r="C247" s="158"/>
      <c r="D247" s="158"/>
      <c r="E247" s="158"/>
      <c r="F247" s="159"/>
      <c r="G247" s="13">
        <f>G235</f>
        <v>0</v>
      </c>
      <c r="H247" s="13">
        <f>H235</f>
        <v>0</v>
      </c>
      <c r="I247" s="2">
        <f t="shared" si="12"/>
        <v>0</v>
      </c>
    </row>
    <row r="248" spans="1:9" ht="12.75" customHeight="1">
      <c r="A248" s="157" t="s">
        <v>427</v>
      </c>
      <c r="B248" s="158"/>
      <c r="C248" s="158"/>
      <c r="D248" s="158"/>
      <c r="E248" s="158"/>
      <c r="F248" s="159"/>
      <c r="G248" s="13">
        <f>G244</f>
        <v>0</v>
      </c>
      <c r="H248" s="13">
        <f>SUM(H244)</f>
        <v>0</v>
      </c>
      <c r="I248" s="2">
        <f t="shared" si="12"/>
        <v>0</v>
      </c>
    </row>
    <row r="249" spans="1:9" ht="12.75" customHeight="1" thickBot="1">
      <c r="A249" s="299" t="s">
        <v>176</v>
      </c>
      <c r="B249" s="300"/>
      <c r="C249" s="300"/>
      <c r="D249" s="300"/>
      <c r="E249" s="300"/>
      <c r="F249" s="301"/>
      <c r="G249" s="99">
        <f>SUM(G246:G247)-G248</f>
        <v>0</v>
      </c>
      <c r="H249" s="99">
        <f>SUM(H246:H247)-H248</f>
        <v>0</v>
      </c>
      <c r="I249" s="15">
        <f>SUM(G249:H249)</f>
        <v>0</v>
      </c>
    </row>
    <row r="250" spans="1:9" ht="12.75" customHeight="1" thickBot="1"/>
    <row r="251" spans="1:9" ht="12.75" customHeight="1">
      <c r="A251" s="202" t="s">
        <v>224</v>
      </c>
      <c r="B251" s="203"/>
      <c r="C251" s="203"/>
      <c r="D251" s="203"/>
      <c r="E251" s="203"/>
      <c r="F251" s="203"/>
      <c r="G251" s="11" t="s">
        <v>143</v>
      </c>
      <c r="H251" s="11" t="s">
        <v>144</v>
      </c>
      <c r="I251" s="12" t="s">
        <v>11</v>
      </c>
    </row>
    <row r="252" spans="1:9" ht="12.75" customHeight="1">
      <c r="A252" s="157" t="s">
        <v>225</v>
      </c>
      <c r="B252" s="158"/>
      <c r="C252" s="158"/>
      <c r="D252" s="158"/>
      <c r="E252" s="158"/>
      <c r="F252" s="159"/>
      <c r="G252" s="64"/>
      <c r="H252" s="64"/>
      <c r="I252" s="2">
        <f t="shared" ref="I252:I254" si="13">SUM(G252:H252)</f>
        <v>0</v>
      </c>
    </row>
    <row r="253" spans="1:9" ht="12.75" customHeight="1">
      <c r="A253" s="157" t="s">
        <v>226</v>
      </c>
      <c r="B253" s="158"/>
      <c r="C253" s="158"/>
      <c r="D253" s="158"/>
      <c r="E253" s="158"/>
      <c r="F253" s="159"/>
      <c r="G253" s="64"/>
      <c r="H253" s="64"/>
      <c r="I253" s="2">
        <f t="shared" si="13"/>
        <v>0</v>
      </c>
    </row>
    <row r="254" spans="1:9" ht="12.75" customHeight="1">
      <c r="A254" s="157" t="s">
        <v>227</v>
      </c>
      <c r="B254" s="158"/>
      <c r="C254" s="158"/>
      <c r="D254" s="158"/>
      <c r="E254" s="158"/>
      <c r="F254" s="159"/>
      <c r="G254" s="64"/>
      <c r="H254" s="64"/>
      <c r="I254" s="2">
        <f t="shared" si="13"/>
        <v>0</v>
      </c>
    </row>
    <row r="255" spans="1:9" ht="13.5" thickBot="1">
      <c r="A255" s="238" t="s">
        <v>330</v>
      </c>
      <c r="B255" s="239"/>
      <c r="C255" s="239"/>
      <c r="D255" s="239"/>
      <c r="E255" s="239"/>
      <c r="F255" s="240"/>
      <c r="G255" s="14">
        <f>SUM(G252:G254)</f>
        <v>0</v>
      </c>
      <c r="H255" s="14">
        <f>SUM(H252:H254)</f>
        <v>0</v>
      </c>
      <c r="I255" s="15">
        <f>SUM(G255:H255)</f>
        <v>0</v>
      </c>
    </row>
    <row r="256" spans="1:9" ht="13.5" thickBot="1">
      <c r="A256" s="244"/>
      <c r="B256" s="244"/>
      <c r="C256" s="244"/>
      <c r="D256" s="244"/>
      <c r="E256" s="244"/>
      <c r="F256" s="244"/>
      <c r="G256" s="244"/>
      <c r="H256" s="244"/>
      <c r="I256" s="244"/>
    </row>
    <row r="257" spans="1:9">
      <c r="A257" s="294" t="s">
        <v>491</v>
      </c>
      <c r="B257" s="295"/>
      <c r="C257" s="295"/>
      <c r="D257" s="295"/>
      <c r="E257" s="295"/>
      <c r="F257" s="295"/>
      <c r="G257" s="102" t="s">
        <v>143</v>
      </c>
      <c r="H257" s="102" t="s">
        <v>144</v>
      </c>
      <c r="I257" s="103" t="s">
        <v>11</v>
      </c>
    </row>
    <row r="258" spans="1:9">
      <c r="A258" s="157" t="s">
        <v>228</v>
      </c>
      <c r="B258" s="158"/>
      <c r="C258" s="158"/>
      <c r="D258" s="158"/>
      <c r="E258" s="158"/>
      <c r="F258" s="159"/>
      <c r="G258" s="154">
        <f>G47</f>
        <v>0</v>
      </c>
      <c r="H258" s="154">
        <f>H47</f>
        <v>0</v>
      </c>
      <c r="I258" s="2">
        <f t="shared" ref="I258:I266" si="14">SUM(G258:H258)</f>
        <v>0</v>
      </c>
    </row>
    <row r="259" spans="1:9">
      <c r="A259" s="157" t="s">
        <v>229</v>
      </c>
      <c r="B259" s="158"/>
      <c r="C259" s="158"/>
      <c r="D259" s="158"/>
      <c r="E259" s="158"/>
      <c r="F259" s="159"/>
      <c r="G259" s="154">
        <f>G71</f>
        <v>0</v>
      </c>
      <c r="H259" s="154">
        <f>H71</f>
        <v>0</v>
      </c>
      <c r="I259" s="2">
        <f t="shared" si="14"/>
        <v>0</v>
      </c>
    </row>
    <row r="260" spans="1:9">
      <c r="A260" s="157" t="s">
        <v>230</v>
      </c>
      <c r="B260" s="158"/>
      <c r="C260" s="158"/>
      <c r="D260" s="158"/>
      <c r="E260" s="158"/>
      <c r="F260" s="159"/>
      <c r="G260" s="154">
        <f>G104</f>
        <v>0</v>
      </c>
      <c r="H260" s="154">
        <f>H104</f>
        <v>0</v>
      </c>
      <c r="I260" s="2">
        <f t="shared" si="14"/>
        <v>0</v>
      </c>
    </row>
    <row r="261" spans="1:9">
      <c r="A261" s="157" t="s">
        <v>231</v>
      </c>
      <c r="B261" s="158"/>
      <c r="C261" s="158"/>
      <c r="D261" s="158"/>
      <c r="E261" s="158"/>
      <c r="F261" s="159"/>
      <c r="G261" s="154">
        <f>G128</f>
        <v>0</v>
      </c>
      <c r="H261" s="154">
        <f>H128</f>
        <v>0</v>
      </c>
      <c r="I261" s="2">
        <f t="shared" si="14"/>
        <v>0</v>
      </c>
    </row>
    <row r="262" spans="1:9">
      <c r="A262" s="157" t="s">
        <v>232</v>
      </c>
      <c r="B262" s="158"/>
      <c r="C262" s="158"/>
      <c r="D262" s="158"/>
      <c r="E262" s="158"/>
      <c r="F262" s="159"/>
      <c r="G262" s="154">
        <f>G249</f>
        <v>0</v>
      </c>
      <c r="H262" s="154">
        <f>H249</f>
        <v>0</v>
      </c>
      <c r="I262" s="2">
        <f t="shared" si="14"/>
        <v>0</v>
      </c>
    </row>
    <row r="263" spans="1:9">
      <c r="A263" s="157" t="s">
        <v>428</v>
      </c>
      <c r="B263" s="158"/>
      <c r="C263" s="158"/>
      <c r="D263" s="158"/>
      <c r="E263" s="158"/>
      <c r="F263" s="159"/>
      <c r="G263" s="154">
        <f>G152</f>
        <v>0</v>
      </c>
      <c r="H263" s="154">
        <f>H152</f>
        <v>0</v>
      </c>
      <c r="I263" s="2">
        <f t="shared" si="14"/>
        <v>0</v>
      </c>
    </row>
    <row r="264" spans="1:9">
      <c r="A264" s="42" t="s">
        <v>233</v>
      </c>
      <c r="B264" s="43"/>
      <c r="C264" s="43"/>
      <c r="D264" s="43"/>
      <c r="E264" s="43"/>
      <c r="F264" s="65"/>
      <c r="G264" s="154">
        <f>G157</f>
        <v>0</v>
      </c>
      <c r="H264" s="154">
        <f>H157</f>
        <v>0</v>
      </c>
      <c r="I264" s="2">
        <f t="shared" si="14"/>
        <v>0</v>
      </c>
    </row>
    <row r="265" spans="1:9" ht="12.75" customHeight="1">
      <c r="A265" s="42" t="s">
        <v>234</v>
      </c>
      <c r="B265" s="43"/>
      <c r="C265" s="43"/>
      <c r="D265" s="43"/>
      <c r="E265" s="43"/>
      <c r="F265" s="65"/>
      <c r="G265" s="154">
        <f>G163</f>
        <v>0</v>
      </c>
      <c r="H265" s="154">
        <f>H163</f>
        <v>0</v>
      </c>
      <c r="I265" s="155">
        <f>SUM(G265:H265)</f>
        <v>0</v>
      </c>
    </row>
    <row r="266" spans="1:9" ht="12.75" customHeight="1" thickBot="1">
      <c r="A266" s="238" t="s">
        <v>493</v>
      </c>
      <c r="B266" s="239"/>
      <c r="C266" s="239"/>
      <c r="D266" s="239"/>
      <c r="E266" s="239"/>
      <c r="F266" s="240"/>
      <c r="G266" s="14">
        <f>SUM(G258:G265)</f>
        <v>0</v>
      </c>
      <c r="H266" s="14">
        <f>SUM(H258:H265)</f>
        <v>0</v>
      </c>
      <c r="I266" s="15">
        <f t="shared" si="14"/>
        <v>0</v>
      </c>
    </row>
    <row r="267" spans="1:9" ht="12.75" customHeight="1"/>
    <row r="268" spans="1:9" ht="12.75" customHeight="1"/>
    <row r="269" spans="1:9" ht="12.75" customHeight="1"/>
    <row r="270" spans="1:9" ht="12.75" customHeight="1"/>
    <row r="271" spans="1:9" ht="12.75" customHeight="1"/>
    <row r="272" spans="1:9" ht="12.75" customHeight="1"/>
    <row r="273" spans="1:9" ht="12.75" customHeight="1"/>
    <row r="274" spans="1:9" ht="12.75" customHeight="1"/>
    <row r="275" spans="1:9" ht="12.75" customHeight="1"/>
    <row r="276" spans="1:9" ht="12.75" customHeight="1"/>
    <row r="277" spans="1:9" ht="12.75" customHeight="1"/>
    <row r="278" spans="1:9" ht="12.75" customHeight="1"/>
    <row r="279" spans="1:9" ht="12.75" customHeight="1"/>
    <row r="280" spans="1:9" ht="12.75" customHeight="1"/>
    <row r="281" spans="1:9" ht="12.75" customHeight="1"/>
    <row r="282" spans="1:9" ht="12.75" customHeight="1"/>
    <row r="283" spans="1:9" ht="12.75" customHeight="1"/>
    <row r="284" spans="1:9" ht="12.75" customHeight="1"/>
    <row r="285" spans="1:9" ht="12.75" customHeight="1"/>
    <row r="286" spans="1:9" ht="12.75" customHeight="1"/>
    <row r="287" spans="1:9" ht="12.75" customHeight="1" thickBot="1">
      <c r="A287" s="272" t="s">
        <v>138</v>
      </c>
      <c r="B287" s="272"/>
      <c r="C287" s="272"/>
      <c r="D287" s="272"/>
      <c r="E287" s="272"/>
      <c r="F287" s="272"/>
      <c r="G287" s="272"/>
      <c r="H287" s="272"/>
      <c r="I287" s="272"/>
    </row>
    <row r="288" spans="1:9" ht="20.25" thickBot="1">
      <c r="A288" s="296" t="s">
        <v>191</v>
      </c>
      <c r="B288" s="297"/>
      <c r="C288" s="297"/>
      <c r="D288" s="297"/>
      <c r="E288" s="297"/>
      <c r="F288" s="297"/>
      <c r="G288" s="297"/>
      <c r="H288" s="297"/>
      <c r="I288" s="298"/>
    </row>
    <row r="289" spans="1:9" ht="12.75" customHeight="1" thickBot="1">
      <c r="A289" s="104"/>
      <c r="B289" s="105"/>
      <c r="C289" s="105"/>
      <c r="D289" s="105"/>
      <c r="E289" s="105"/>
      <c r="F289" s="105"/>
      <c r="G289" s="105"/>
      <c r="H289" s="105"/>
      <c r="I289" s="105"/>
    </row>
    <row r="290" spans="1:9">
      <c r="A290" s="294" t="s">
        <v>235</v>
      </c>
      <c r="B290" s="295"/>
      <c r="C290" s="295"/>
      <c r="D290" s="295"/>
      <c r="E290" s="295"/>
      <c r="F290" s="295"/>
      <c r="G290" s="102" t="s">
        <v>143</v>
      </c>
      <c r="H290" s="102" t="s">
        <v>144</v>
      </c>
      <c r="I290" s="103" t="s">
        <v>11</v>
      </c>
    </row>
    <row r="291" spans="1:9">
      <c r="A291" s="157" t="s">
        <v>236</v>
      </c>
      <c r="B291" s="158"/>
      <c r="C291" s="158"/>
      <c r="D291" s="158"/>
      <c r="E291" s="158"/>
      <c r="F291" s="159"/>
      <c r="G291" s="64"/>
      <c r="H291" s="64"/>
      <c r="I291" s="2">
        <f>SUM(G291:H291)</f>
        <v>0</v>
      </c>
    </row>
    <row r="292" spans="1:9">
      <c r="A292" s="157" t="s">
        <v>237</v>
      </c>
      <c r="B292" s="158"/>
      <c r="C292" s="158"/>
      <c r="D292" s="158"/>
      <c r="E292" s="158"/>
      <c r="F292" s="159"/>
      <c r="G292" s="64"/>
      <c r="H292" s="64"/>
      <c r="I292" s="2">
        <f>SUM(G292:H292)</f>
        <v>0</v>
      </c>
    </row>
    <row r="293" spans="1:9">
      <c r="A293" s="157" t="s">
        <v>429</v>
      </c>
      <c r="B293" s="158"/>
      <c r="C293" s="158"/>
      <c r="D293" s="158"/>
      <c r="E293" s="158"/>
      <c r="F293" s="159"/>
      <c r="G293" s="64"/>
      <c r="H293" s="64"/>
      <c r="I293" s="2">
        <f>SUM(G293:H293)</f>
        <v>0</v>
      </c>
    </row>
    <row r="294" spans="1:9">
      <c r="A294" s="157" t="s">
        <v>430</v>
      </c>
      <c r="B294" s="158"/>
      <c r="C294" s="158"/>
      <c r="D294" s="158"/>
      <c r="E294" s="158"/>
      <c r="F294" s="159"/>
      <c r="G294" s="64"/>
      <c r="H294" s="64"/>
      <c r="I294" s="2">
        <f>SUM(G294:H294)</f>
        <v>0</v>
      </c>
    </row>
    <row r="295" spans="1:9" ht="13.5" thickBot="1">
      <c r="A295" s="238" t="s">
        <v>329</v>
      </c>
      <c r="B295" s="239"/>
      <c r="C295" s="239"/>
      <c r="D295" s="239"/>
      <c r="E295" s="239"/>
      <c r="F295" s="240"/>
      <c r="G295" s="14">
        <f>SUM(G291:G294)</f>
        <v>0</v>
      </c>
      <c r="H295" s="14">
        <f>SUM(H291:H294)</f>
        <v>0</v>
      </c>
      <c r="I295" s="15">
        <f>SUM(G295:H295)</f>
        <v>0</v>
      </c>
    </row>
    <row r="296" spans="1:9" ht="13.5" thickBot="1"/>
    <row r="297" spans="1:9">
      <c r="A297" s="294" t="s">
        <v>238</v>
      </c>
      <c r="B297" s="295"/>
      <c r="C297" s="295"/>
      <c r="D297" s="295"/>
      <c r="E297" s="295"/>
      <c r="F297" s="295"/>
      <c r="G297" s="102" t="s">
        <v>143</v>
      </c>
      <c r="H297" s="102" t="s">
        <v>144</v>
      </c>
      <c r="I297" s="103" t="s">
        <v>11</v>
      </c>
    </row>
    <row r="298" spans="1:9">
      <c r="A298" s="157" t="s">
        <v>246</v>
      </c>
      <c r="B298" s="158"/>
      <c r="C298" s="158"/>
      <c r="D298" s="158"/>
      <c r="E298" s="158"/>
      <c r="F298" s="159"/>
      <c r="G298" s="64"/>
      <c r="H298" s="64"/>
      <c r="I298" s="2">
        <f>SUM(G298:H298)</f>
        <v>0</v>
      </c>
    </row>
    <row r="299" spans="1:9">
      <c r="A299" s="157" t="s">
        <v>247</v>
      </c>
      <c r="B299" s="158"/>
      <c r="C299" s="158"/>
      <c r="D299" s="158"/>
      <c r="E299" s="158"/>
      <c r="F299" s="159"/>
      <c r="G299" s="64"/>
      <c r="H299" s="64"/>
      <c r="I299" s="2">
        <f>SUM(G299:H299)</f>
        <v>0</v>
      </c>
    </row>
    <row r="300" spans="1:9" ht="13.5" thickBot="1">
      <c r="A300" s="238" t="s">
        <v>329</v>
      </c>
      <c r="B300" s="239"/>
      <c r="C300" s="239"/>
      <c r="D300" s="239"/>
      <c r="E300" s="239"/>
      <c r="F300" s="240"/>
      <c r="G300" s="14">
        <f>SUM(G298:G299)</f>
        <v>0</v>
      </c>
      <c r="H300" s="14">
        <f>SUM(H298:H299)</f>
        <v>0</v>
      </c>
      <c r="I300" s="15">
        <f>SUM(G300:H300)</f>
        <v>0</v>
      </c>
    </row>
    <row r="301" spans="1:9" ht="13.5" thickBot="1"/>
    <row r="302" spans="1:9">
      <c r="A302" s="294" t="s">
        <v>239</v>
      </c>
      <c r="B302" s="295"/>
      <c r="C302" s="295"/>
      <c r="D302" s="295"/>
      <c r="E302" s="295"/>
      <c r="F302" s="295"/>
      <c r="G302" s="102" t="s">
        <v>143</v>
      </c>
      <c r="H302" s="102" t="s">
        <v>144</v>
      </c>
      <c r="I302" s="103" t="s">
        <v>11</v>
      </c>
    </row>
    <row r="303" spans="1:9">
      <c r="A303" s="157" t="s">
        <v>240</v>
      </c>
      <c r="B303" s="158"/>
      <c r="C303" s="158"/>
      <c r="D303" s="158"/>
      <c r="E303" s="158"/>
      <c r="F303" s="159"/>
      <c r="G303" s="64"/>
      <c r="H303" s="64"/>
      <c r="I303" s="2">
        <f t="shared" ref="I303:I308" si="15">SUM(G303:H303)</f>
        <v>0</v>
      </c>
    </row>
    <row r="304" spans="1:9">
      <c r="A304" s="157" t="s">
        <v>241</v>
      </c>
      <c r="B304" s="158"/>
      <c r="C304" s="158"/>
      <c r="D304" s="158"/>
      <c r="E304" s="158"/>
      <c r="F304" s="159"/>
      <c r="G304" s="64"/>
      <c r="H304" s="64"/>
      <c r="I304" s="2">
        <f t="shared" si="15"/>
        <v>0</v>
      </c>
    </row>
    <row r="305" spans="1:9">
      <c r="A305" s="157" t="s">
        <v>242</v>
      </c>
      <c r="B305" s="158"/>
      <c r="C305" s="158"/>
      <c r="D305" s="158"/>
      <c r="E305" s="158"/>
      <c r="F305" s="159"/>
      <c r="G305" s="64"/>
      <c r="H305" s="64"/>
      <c r="I305" s="2">
        <f t="shared" si="15"/>
        <v>0</v>
      </c>
    </row>
    <row r="306" spans="1:9">
      <c r="A306" s="157" t="s">
        <v>243</v>
      </c>
      <c r="B306" s="158"/>
      <c r="C306" s="158"/>
      <c r="D306" s="158"/>
      <c r="E306" s="158"/>
      <c r="F306" s="159"/>
      <c r="G306" s="64"/>
      <c r="H306" s="64"/>
      <c r="I306" s="2">
        <f t="shared" si="15"/>
        <v>0</v>
      </c>
    </row>
    <row r="307" spans="1:9">
      <c r="A307" s="157" t="s">
        <v>244</v>
      </c>
      <c r="B307" s="158"/>
      <c r="C307" s="158"/>
      <c r="D307" s="158"/>
      <c r="E307" s="158"/>
      <c r="F307" s="159"/>
      <c r="G307" s="64"/>
      <c r="H307" s="64"/>
      <c r="I307" s="2">
        <f t="shared" si="15"/>
        <v>0</v>
      </c>
    </row>
    <row r="308" spans="1:9" ht="13.5" thickBot="1">
      <c r="A308" s="238" t="s">
        <v>329</v>
      </c>
      <c r="B308" s="239"/>
      <c r="C308" s="239"/>
      <c r="D308" s="239"/>
      <c r="E308" s="239"/>
      <c r="F308" s="240"/>
      <c r="G308" s="14">
        <f>SUM(G303:G307)</f>
        <v>0</v>
      </c>
      <c r="H308" s="14">
        <f>SUM(H303:H307)</f>
        <v>0</v>
      </c>
      <c r="I308" s="15">
        <f t="shared" si="15"/>
        <v>0</v>
      </c>
    </row>
    <row r="309" spans="1:9" ht="13.5" thickBot="1"/>
    <row r="310" spans="1:9">
      <c r="A310" s="294" t="s">
        <v>245</v>
      </c>
      <c r="B310" s="295"/>
      <c r="C310" s="295"/>
      <c r="D310" s="295"/>
      <c r="E310" s="295"/>
      <c r="F310" s="295"/>
      <c r="G310" s="102" t="s">
        <v>143</v>
      </c>
      <c r="H310" s="102" t="s">
        <v>144</v>
      </c>
      <c r="I310" s="103" t="s">
        <v>11</v>
      </c>
    </row>
    <row r="311" spans="1:9">
      <c r="A311" s="157" t="s">
        <v>248</v>
      </c>
      <c r="B311" s="158"/>
      <c r="C311" s="158"/>
      <c r="D311" s="158"/>
      <c r="E311" s="158"/>
      <c r="F311" s="159"/>
      <c r="G311" s="64"/>
      <c r="H311" s="64"/>
      <c r="I311" s="2">
        <f>SUM(G311:H311)</f>
        <v>0</v>
      </c>
    </row>
    <row r="312" spans="1:9">
      <c r="A312" s="157" t="s">
        <v>249</v>
      </c>
      <c r="B312" s="158"/>
      <c r="C312" s="158"/>
      <c r="D312" s="158"/>
      <c r="E312" s="158"/>
      <c r="F312" s="159"/>
      <c r="G312" s="64"/>
      <c r="H312" s="64"/>
      <c r="I312" s="2">
        <f>SUM(G312:H312)</f>
        <v>0</v>
      </c>
    </row>
    <row r="313" spans="1:9" ht="13.5" thickBot="1">
      <c r="A313" s="238" t="s">
        <v>329</v>
      </c>
      <c r="B313" s="239"/>
      <c r="C313" s="239"/>
      <c r="D313" s="239"/>
      <c r="E313" s="239"/>
      <c r="F313" s="240"/>
      <c r="G313" s="14">
        <f>SUM(G311:G312)</f>
        <v>0</v>
      </c>
      <c r="H313" s="14">
        <f>SUM(H311:H312)</f>
        <v>0</v>
      </c>
      <c r="I313" s="15">
        <f>SUM(G313:H313)</f>
        <v>0</v>
      </c>
    </row>
    <row r="314" spans="1:9" ht="13.5" thickBot="1"/>
    <row r="315" spans="1:9">
      <c r="A315" s="262" t="s">
        <v>112</v>
      </c>
      <c r="B315" s="263"/>
      <c r="C315" s="263"/>
      <c r="D315" s="263"/>
      <c r="E315" s="263"/>
      <c r="F315" s="263"/>
      <c r="G315" s="263"/>
      <c r="H315" s="263"/>
      <c r="I315" s="264"/>
    </row>
    <row r="316" spans="1:9" ht="13.5" thickBot="1">
      <c r="A316" s="289">
        <f>'Igreja Local - Totalizador'!A229</f>
        <v>0</v>
      </c>
      <c r="B316" s="290"/>
      <c r="C316" s="290"/>
      <c r="D316" s="290"/>
      <c r="E316" s="290"/>
      <c r="F316" s="290"/>
      <c r="G316" s="290"/>
      <c r="H316" s="290"/>
      <c r="I316" s="291"/>
    </row>
    <row r="317" spans="1:9" ht="13.5" thickBot="1">
      <c r="A317" s="265"/>
      <c r="B317" s="265"/>
      <c r="C317" s="265"/>
      <c r="D317" s="265"/>
      <c r="E317" s="265"/>
      <c r="F317" s="265"/>
      <c r="G317" s="265"/>
      <c r="H317" s="265"/>
      <c r="I317" s="265"/>
    </row>
    <row r="318" spans="1:9">
      <c r="A318" s="262" t="s">
        <v>113</v>
      </c>
      <c r="B318" s="263"/>
      <c r="C318" s="263"/>
      <c r="D318" s="263"/>
      <c r="E318" s="263"/>
      <c r="F318" s="263"/>
      <c r="G318" s="263"/>
      <c r="H318" s="263"/>
      <c r="I318" s="264"/>
    </row>
    <row r="319" spans="1:9" ht="13.5" thickBot="1">
      <c r="A319" s="289">
        <f>'Igreja Local - Totalizador'!A232</f>
        <v>0</v>
      </c>
      <c r="B319" s="290"/>
      <c r="C319" s="290"/>
      <c r="D319" s="290"/>
      <c r="E319" s="290"/>
      <c r="F319" s="290"/>
      <c r="G319" s="290"/>
      <c r="H319" s="290"/>
      <c r="I319" s="291"/>
    </row>
    <row r="341" spans="1:9">
      <c r="A341" s="272" t="s">
        <v>250</v>
      </c>
      <c r="B341" s="272"/>
      <c r="C341" s="272"/>
      <c r="D341" s="272"/>
      <c r="E341" s="272"/>
      <c r="F341" s="272"/>
      <c r="G341" s="272"/>
      <c r="H341" s="272"/>
      <c r="I341" s="272"/>
    </row>
  </sheetData>
  <sheetProtection password="A94C" sheet="1" objects="1" scenarios="1" selectLockedCells="1"/>
  <mergeCells count="259">
    <mergeCell ref="A258:F258"/>
    <mergeCell ref="A256:I256"/>
    <mergeCell ref="B2:D2"/>
    <mergeCell ref="F2:I2"/>
    <mergeCell ref="A221:F221"/>
    <mergeCell ref="A222:F222"/>
    <mergeCell ref="A223:F223"/>
    <mergeCell ref="A177:F177"/>
    <mergeCell ref="A178:F178"/>
    <mergeCell ref="A242:F242"/>
    <mergeCell ref="A29:F29"/>
    <mergeCell ref="A30:F30"/>
    <mergeCell ref="A31:F31"/>
    <mergeCell ref="A32:F32"/>
    <mergeCell ref="A33:F33"/>
    <mergeCell ref="A34:F34"/>
    <mergeCell ref="A35:F35"/>
    <mergeCell ref="A36:F36"/>
    <mergeCell ref="A37:F37"/>
    <mergeCell ref="A38:F38"/>
    <mergeCell ref="A39:F39"/>
    <mergeCell ref="A244:F244"/>
    <mergeCell ref="A246:F246"/>
    <mergeCell ref="A247:F247"/>
    <mergeCell ref="A248:F248"/>
    <mergeCell ref="A251:F251"/>
    <mergeCell ref="A252:F252"/>
    <mergeCell ref="A257:F257"/>
    <mergeCell ref="A245:F245"/>
    <mergeCell ref="A253:F253"/>
    <mergeCell ref="A249:F249"/>
    <mergeCell ref="A254:F254"/>
    <mergeCell ref="A255:F255"/>
    <mergeCell ref="A228:F228"/>
    <mergeCell ref="A229:I229"/>
    <mergeCell ref="A230:I230"/>
    <mergeCell ref="A231:F231"/>
    <mergeCell ref="A220:F220"/>
    <mergeCell ref="A238:F238"/>
    <mergeCell ref="A213:F213"/>
    <mergeCell ref="A214:F214"/>
    <mergeCell ref="A215:F215"/>
    <mergeCell ref="A216:F216"/>
    <mergeCell ref="A225:F225"/>
    <mergeCell ref="A224:F224"/>
    <mergeCell ref="A232:F232"/>
    <mergeCell ref="A235:F235"/>
    <mergeCell ref="A241:F241"/>
    <mergeCell ref="A197:F197"/>
    <mergeCell ref="A189:F189"/>
    <mergeCell ref="A190:F190"/>
    <mergeCell ref="A191:F191"/>
    <mergeCell ref="A192:F192"/>
    <mergeCell ref="A193:F193"/>
    <mergeCell ref="A194:F194"/>
    <mergeCell ref="A195:F195"/>
    <mergeCell ref="A196:F196"/>
    <mergeCell ref="A240:F240"/>
    <mergeCell ref="A239:F239"/>
    <mergeCell ref="A206:H206"/>
    <mergeCell ref="A200:F200"/>
    <mergeCell ref="A201:F201"/>
    <mergeCell ref="A202:F202"/>
    <mergeCell ref="A203:F203"/>
    <mergeCell ref="A207:I207"/>
    <mergeCell ref="A208:F208"/>
    <mergeCell ref="A209:F209"/>
    <mergeCell ref="A236:F236"/>
    <mergeCell ref="A237:F237"/>
    <mergeCell ref="A226:F226"/>
    <mergeCell ref="A227:F227"/>
    <mergeCell ref="A175:F175"/>
    <mergeCell ref="A219:F219"/>
    <mergeCell ref="A188:I188"/>
    <mergeCell ref="A212:F212"/>
    <mergeCell ref="A218:F218"/>
    <mergeCell ref="A198:F198"/>
    <mergeCell ref="A199:F199"/>
    <mergeCell ref="A211:F211"/>
    <mergeCell ref="A210:F210"/>
    <mergeCell ref="A217:F217"/>
    <mergeCell ref="A142:F142"/>
    <mergeCell ref="A143:F143"/>
    <mergeCell ref="A140:F140"/>
    <mergeCell ref="A144:F144"/>
    <mergeCell ref="A150:F150"/>
    <mergeCell ref="A151:F151"/>
    <mergeCell ref="A145:F145"/>
    <mergeCell ref="A146:F146"/>
    <mergeCell ref="A149:F149"/>
    <mergeCell ref="A141:F141"/>
    <mergeCell ref="F9:G9"/>
    <mergeCell ref="C9:E9"/>
    <mergeCell ref="H9:I9"/>
    <mergeCell ref="A10:B10"/>
    <mergeCell ref="F10:G10"/>
    <mergeCell ref="H10:I10"/>
    <mergeCell ref="D10:E10"/>
    <mergeCell ref="A4:I4"/>
    <mergeCell ref="A6:I6"/>
    <mergeCell ref="A7:B7"/>
    <mergeCell ref="C7:I7"/>
    <mergeCell ref="A8:B8"/>
    <mergeCell ref="F8:G8"/>
    <mergeCell ref="H8:I8"/>
    <mergeCell ref="C8:E8"/>
    <mergeCell ref="A9:B9"/>
    <mergeCell ref="A15:I15"/>
    <mergeCell ref="A18:F18"/>
    <mergeCell ref="A19:F19"/>
    <mergeCell ref="A20:F20"/>
    <mergeCell ref="A17:I17"/>
    <mergeCell ref="A13:B13"/>
    <mergeCell ref="C13:I13"/>
    <mergeCell ref="A11:B11"/>
    <mergeCell ref="A12:B12"/>
    <mergeCell ref="C11:I11"/>
    <mergeCell ref="C12:I12"/>
    <mergeCell ref="A42:F42"/>
    <mergeCell ref="A21:F21"/>
    <mergeCell ref="A22:F22"/>
    <mergeCell ref="A23:F23"/>
    <mergeCell ref="A27:F27"/>
    <mergeCell ref="A24:F24"/>
    <mergeCell ref="A28:F28"/>
    <mergeCell ref="A41:F41"/>
    <mergeCell ref="A40:F40"/>
    <mergeCell ref="A45:F45"/>
    <mergeCell ref="A46:F46"/>
    <mergeCell ref="A47:F47"/>
    <mergeCell ref="A58:I58"/>
    <mergeCell ref="A57:I57"/>
    <mergeCell ref="A43:F43"/>
    <mergeCell ref="A44:F44"/>
    <mergeCell ref="A78:F78"/>
    <mergeCell ref="A79:F79"/>
    <mergeCell ref="A80:F80"/>
    <mergeCell ref="A81:F81"/>
    <mergeCell ref="A59:F59"/>
    <mergeCell ref="A60:F60"/>
    <mergeCell ref="A69:F69"/>
    <mergeCell ref="A61:F61"/>
    <mergeCell ref="A62:F62"/>
    <mergeCell ref="A63:F63"/>
    <mergeCell ref="A64:F64"/>
    <mergeCell ref="A66:F66"/>
    <mergeCell ref="A73:F73"/>
    <mergeCell ref="A74:F74"/>
    <mergeCell ref="A75:F75"/>
    <mergeCell ref="A65:F65"/>
    <mergeCell ref="A77:I77"/>
    <mergeCell ref="A72:I72"/>
    <mergeCell ref="A67:F67"/>
    <mergeCell ref="A68:F68"/>
    <mergeCell ref="A70:F70"/>
    <mergeCell ref="A71:F71"/>
    <mergeCell ref="A261:F261"/>
    <mergeCell ref="A262:F262"/>
    <mergeCell ref="A263:F263"/>
    <mergeCell ref="A266:F266"/>
    <mergeCell ref="A148:F148"/>
    <mergeCell ref="A162:F162"/>
    <mergeCell ref="A152:F152"/>
    <mergeCell ref="A154:F154"/>
    <mergeCell ref="A155:F155"/>
    <mergeCell ref="A156:F156"/>
    <mergeCell ref="A157:F157"/>
    <mergeCell ref="A159:F159"/>
    <mergeCell ref="A160:F160"/>
    <mergeCell ref="A161:F161"/>
    <mergeCell ref="A176:F176"/>
    <mergeCell ref="A163:F163"/>
    <mergeCell ref="A172:I172"/>
    <mergeCell ref="A204:F204"/>
    <mergeCell ref="A205:F205"/>
    <mergeCell ref="A186:I186"/>
    <mergeCell ref="A179:F179"/>
    <mergeCell ref="A182:F182"/>
    <mergeCell ref="A173:F173"/>
    <mergeCell ref="A174:F174"/>
    <mergeCell ref="A82:F82"/>
    <mergeCell ref="A84:F84"/>
    <mergeCell ref="A100:F100"/>
    <mergeCell ref="A99:F99"/>
    <mergeCell ref="A83:F83"/>
    <mergeCell ref="A85:F85"/>
    <mergeCell ref="A86:F86"/>
    <mergeCell ref="A87:F87"/>
    <mergeCell ref="A88:F88"/>
    <mergeCell ref="A89:F89"/>
    <mergeCell ref="A90:F90"/>
    <mergeCell ref="A91:F91"/>
    <mergeCell ref="A92:F92"/>
    <mergeCell ref="A93:F93"/>
    <mergeCell ref="A94:F94"/>
    <mergeCell ref="A95:F95"/>
    <mergeCell ref="A96:F96"/>
    <mergeCell ref="A97:F97"/>
    <mergeCell ref="A98:F98"/>
    <mergeCell ref="A101:F101"/>
    <mergeCell ref="A102:F102"/>
    <mergeCell ref="A103:F103"/>
    <mergeCell ref="A138:F138"/>
    <mergeCell ref="A104:F104"/>
    <mergeCell ref="A115:I115"/>
    <mergeCell ref="A123:F123"/>
    <mergeCell ref="A116:F116"/>
    <mergeCell ref="A139:F139"/>
    <mergeCell ref="A126:F126"/>
    <mergeCell ref="A127:F127"/>
    <mergeCell ref="A133:F133"/>
    <mergeCell ref="A128:F128"/>
    <mergeCell ref="A137:F137"/>
    <mergeCell ref="A130:I130"/>
    <mergeCell ref="A134:F134"/>
    <mergeCell ref="A135:F135"/>
    <mergeCell ref="A136:F136"/>
    <mergeCell ref="A114:I114"/>
    <mergeCell ref="A131:F131"/>
    <mergeCell ref="A132:F132"/>
    <mergeCell ref="A124:F124"/>
    <mergeCell ref="A125:F125"/>
    <mergeCell ref="A117:F117"/>
    <mergeCell ref="A122:F122"/>
    <mergeCell ref="A118:F118"/>
    <mergeCell ref="A119:F119"/>
    <mergeCell ref="A120:F120"/>
    <mergeCell ref="A121:F121"/>
    <mergeCell ref="A304:F304"/>
    <mergeCell ref="A305:F305"/>
    <mergeCell ref="A306:F306"/>
    <mergeCell ref="A300:F300"/>
    <mergeCell ref="A302:F302"/>
    <mergeCell ref="A303:F303"/>
    <mergeCell ref="A288:I288"/>
    <mergeCell ref="A290:F290"/>
    <mergeCell ref="A291:F291"/>
    <mergeCell ref="A295:F295"/>
    <mergeCell ref="A299:F299"/>
    <mergeCell ref="A292:F292"/>
    <mergeCell ref="A293:F293"/>
    <mergeCell ref="A294:F294"/>
    <mergeCell ref="A297:F297"/>
    <mergeCell ref="A298:F298"/>
    <mergeCell ref="A287:I287"/>
    <mergeCell ref="A259:F259"/>
    <mergeCell ref="A260:F260"/>
    <mergeCell ref="A341:I341"/>
    <mergeCell ref="A315:I315"/>
    <mergeCell ref="A316:I316"/>
    <mergeCell ref="A317:I317"/>
    <mergeCell ref="A318:I318"/>
    <mergeCell ref="A319:I319"/>
    <mergeCell ref="A313:F313"/>
    <mergeCell ref="A307:F307"/>
    <mergeCell ref="A308:F308"/>
    <mergeCell ref="A310:F310"/>
    <mergeCell ref="A311:F311"/>
    <mergeCell ref="A312:F312"/>
  </mergeCells>
  <phoneticPr fontId="5" type="noConversion"/>
  <dataValidations count="1">
    <dataValidation type="whole" allowBlank="1" showErrorMessage="1" errorTitle="Erro - Sede Nacional" error="Por favor inserir apenas números inteiros." promptTitle="Erro - Sede Nacional" prompt="Inserir apenas números inteiros" sqref="G19:H26 G29:H31 G33:H38 G40:H41 G44:H44 G60:H60 G63:H65 G68:H68 G74:H74 G79:H83 G86:H88 G90:H95 G97:H98 G101:H101 G117:H117 G120:H122 G125:H125 G132:H132 G135:H140 G143:H143 G149:H151 G155:H156 G160:H162 G174:H181 G190:H192 G195:H199 G202:H202 G209:H211 G214:H218 G221:H221 G232:H234 G237:H243 G246:H246 G252:H254 G311:H312 G291:H294 G298:H299 G303:H307 G258:H265">
      <formula1>0</formula1>
      <formula2>999999</formula2>
    </dataValidation>
  </dataValidations>
  <pageMargins left="0.78740157499999996" right="0.78740157499999996" top="0.984251969" bottom="0.984251969" header="0.49212598499999999" footer="0.49212598499999999"/>
  <pageSetup paperSize="9" scale="97" orientation="portrait" horizontalDpi="300" verticalDpi="300" r:id="rId1"/>
  <headerFooter alignWithMargins="0"/>
  <ignoredErrors>
    <ignoredError sqref="G259" formula="1"/>
  </ignoredErrors>
  <drawing r:id="rId2"/>
</worksheet>
</file>

<file path=xl/worksheets/sheet4.xml><?xml version="1.0" encoding="utf-8"?>
<worksheet xmlns="http://schemas.openxmlformats.org/spreadsheetml/2006/main" xmlns:r="http://schemas.openxmlformats.org/officeDocument/2006/relationships">
  <sheetPr codeName="Sheet3"/>
  <dimension ref="A1:R87"/>
  <sheetViews>
    <sheetView showGridLines="0" zoomScaleNormal="100" zoomScaleSheetLayoutView="90" workbookViewId="0">
      <selection activeCell="E3" sqref="E3"/>
    </sheetView>
  </sheetViews>
  <sheetFormatPr defaultRowHeight="12.75"/>
  <cols>
    <col min="1" max="16384" width="9.140625" style="1"/>
  </cols>
  <sheetData>
    <row r="1" spans="1:9">
      <c r="A1" s="3"/>
      <c r="B1" s="4"/>
      <c r="C1" s="4"/>
      <c r="D1" s="4"/>
      <c r="E1" s="4"/>
      <c r="F1" s="4"/>
      <c r="G1" s="4"/>
      <c r="H1" s="4"/>
      <c r="I1" s="5"/>
    </row>
    <row r="2" spans="1:9" ht="19.5">
      <c r="A2" s="6"/>
      <c r="B2" s="269" t="s">
        <v>273</v>
      </c>
      <c r="C2" s="269"/>
      <c r="D2" s="269"/>
      <c r="E2" s="7" t="str">
        <f>'Igreja Local'!E2</f>
        <v>???</v>
      </c>
      <c r="F2" s="270" t="s">
        <v>274</v>
      </c>
      <c r="G2" s="270"/>
      <c r="H2" s="270"/>
      <c r="I2" s="271"/>
    </row>
    <row r="3" spans="1:9">
      <c r="A3" s="8"/>
      <c r="B3" s="9"/>
      <c r="C3" s="9"/>
      <c r="D3" s="9"/>
      <c r="E3" s="9"/>
      <c r="F3" s="9"/>
      <c r="G3" s="9"/>
      <c r="H3" s="9"/>
      <c r="I3" s="10"/>
    </row>
    <row r="4" spans="1:9" ht="13.5" thickBot="1">
      <c r="A4" s="283" t="s">
        <v>431</v>
      </c>
      <c r="B4" s="284"/>
      <c r="C4" s="284"/>
      <c r="D4" s="284"/>
      <c r="E4" s="284"/>
      <c r="F4" s="284"/>
      <c r="G4" s="284"/>
      <c r="H4" s="284"/>
      <c r="I4" s="285"/>
    </row>
    <row r="5" spans="1:9" ht="5.0999999999999996" customHeight="1" thickBot="1"/>
    <row r="6" spans="1:9">
      <c r="A6" s="230" t="s">
        <v>0</v>
      </c>
      <c r="B6" s="231"/>
      <c r="C6" s="231"/>
      <c r="D6" s="231"/>
      <c r="E6" s="231"/>
      <c r="F6" s="231"/>
      <c r="G6" s="231"/>
      <c r="H6" s="231"/>
      <c r="I6" s="232"/>
    </row>
    <row r="7" spans="1:9">
      <c r="A7" s="218" t="s">
        <v>1</v>
      </c>
      <c r="B7" s="219"/>
      <c r="C7" s="310"/>
      <c r="D7" s="310"/>
      <c r="E7" s="310"/>
      <c r="F7" s="310"/>
      <c r="G7" s="310"/>
      <c r="H7" s="310"/>
      <c r="I7" s="311"/>
    </row>
    <row r="8" spans="1:9">
      <c r="A8" s="218" t="s">
        <v>2</v>
      </c>
      <c r="B8" s="219"/>
      <c r="C8" s="310"/>
      <c r="D8" s="310"/>
      <c r="E8" s="310"/>
      <c r="F8" s="219" t="s">
        <v>3</v>
      </c>
      <c r="G8" s="219"/>
      <c r="H8" s="310"/>
      <c r="I8" s="311"/>
    </row>
    <row r="9" spans="1:9">
      <c r="A9" s="218" t="s">
        <v>5</v>
      </c>
      <c r="B9" s="219"/>
      <c r="C9" s="310"/>
      <c r="D9" s="310"/>
      <c r="E9" s="310"/>
      <c r="F9" s="219" t="s">
        <v>4</v>
      </c>
      <c r="G9" s="219"/>
      <c r="H9" s="310"/>
      <c r="I9" s="311"/>
    </row>
    <row r="10" spans="1:9">
      <c r="A10" s="218" t="s">
        <v>6</v>
      </c>
      <c r="B10" s="219"/>
      <c r="C10" s="95"/>
      <c r="D10" s="310"/>
      <c r="E10" s="310"/>
      <c r="F10" s="219" t="s">
        <v>7</v>
      </c>
      <c r="G10" s="219"/>
      <c r="H10" s="310"/>
      <c r="I10" s="311"/>
    </row>
    <row r="11" spans="1:9">
      <c r="A11" s="218" t="s">
        <v>117</v>
      </c>
      <c r="B11" s="219"/>
      <c r="C11" s="310"/>
      <c r="D11" s="310"/>
      <c r="E11" s="310"/>
      <c r="F11" s="310"/>
      <c r="G11" s="310"/>
      <c r="H11" s="310"/>
      <c r="I11" s="311"/>
    </row>
    <row r="12" spans="1:9">
      <c r="A12" s="218" t="s">
        <v>118</v>
      </c>
      <c r="B12" s="219"/>
      <c r="C12" s="310"/>
      <c r="D12" s="310"/>
      <c r="E12" s="310"/>
      <c r="F12" s="310"/>
      <c r="G12" s="310"/>
      <c r="H12" s="310"/>
      <c r="I12" s="311"/>
    </row>
    <row r="13" spans="1:9" ht="13.5" thickBot="1">
      <c r="A13" s="223" t="s">
        <v>119</v>
      </c>
      <c r="B13" s="224"/>
      <c r="C13" s="312"/>
      <c r="D13" s="312"/>
      <c r="E13" s="312"/>
      <c r="F13" s="312"/>
      <c r="G13" s="312"/>
      <c r="H13" s="312"/>
      <c r="I13" s="313"/>
    </row>
    <row r="14" spans="1:9" ht="5.0999999999999996" customHeight="1" thickBot="1"/>
    <row r="15" spans="1:9">
      <c r="A15" s="185" t="s">
        <v>121</v>
      </c>
      <c r="B15" s="186"/>
      <c r="C15" s="186"/>
      <c r="D15" s="186"/>
      <c r="E15" s="186"/>
      <c r="F15" s="186"/>
      <c r="G15" s="186"/>
      <c r="H15" s="186"/>
      <c r="I15" s="187"/>
    </row>
    <row r="16" spans="1:9">
      <c r="A16" s="171" t="s">
        <v>122</v>
      </c>
      <c r="B16" s="172"/>
      <c r="C16" s="172"/>
      <c r="D16" s="172"/>
      <c r="E16" s="173"/>
      <c r="F16" s="21" t="s">
        <v>123</v>
      </c>
      <c r="G16" s="21" t="s">
        <v>110</v>
      </c>
      <c r="H16" s="21" t="s">
        <v>111</v>
      </c>
      <c r="I16" s="22" t="s">
        <v>11</v>
      </c>
    </row>
    <row r="17" spans="1:18">
      <c r="A17" s="157" t="s">
        <v>124</v>
      </c>
      <c r="B17" s="158"/>
      <c r="C17" s="158"/>
      <c r="D17" s="158"/>
      <c r="E17" s="159"/>
      <c r="F17" s="64"/>
      <c r="G17" s="64"/>
      <c r="H17" s="64"/>
      <c r="I17" s="38">
        <f>SUM(F17:H17)</f>
        <v>0</v>
      </c>
    </row>
    <row r="18" spans="1:18">
      <c r="A18" s="157" t="s">
        <v>125</v>
      </c>
      <c r="B18" s="158"/>
      <c r="C18" s="158"/>
      <c r="D18" s="158"/>
      <c r="E18" s="159"/>
      <c r="F18" s="64"/>
      <c r="G18" s="64"/>
      <c r="H18" s="64"/>
      <c r="I18" s="38">
        <f>SUM(F18:H18)</f>
        <v>0</v>
      </c>
    </row>
    <row r="19" spans="1:18">
      <c r="A19" s="157" t="s">
        <v>126</v>
      </c>
      <c r="B19" s="158"/>
      <c r="C19" s="158"/>
      <c r="D19" s="158"/>
      <c r="E19" s="159"/>
      <c r="F19" s="64"/>
      <c r="G19" s="64"/>
      <c r="H19" s="64"/>
      <c r="I19" s="38">
        <f>SUM(F19:H19)</f>
        <v>0</v>
      </c>
    </row>
    <row r="20" spans="1:18">
      <c r="A20" s="157" t="s">
        <v>127</v>
      </c>
      <c r="B20" s="158"/>
      <c r="C20" s="158"/>
      <c r="D20" s="158"/>
      <c r="E20" s="159"/>
      <c r="F20" s="64"/>
      <c r="G20" s="64"/>
      <c r="H20" s="64"/>
      <c r="I20" s="38">
        <f>SUM(F20:H20)</f>
        <v>0</v>
      </c>
    </row>
    <row r="21" spans="1:18" ht="13.5" thickBot="1">
      <c r="A21" s="179" t="s">
        <v>128</v>
      </c>
      <c r="B21" s="180"/>
      <c r="C21" s="180"/>
      <c r="D21" s="180"/>
      <c r="E21" s="181"/>
      <c r="F21" s="90"/>
      <c r="G21" s="90"/>
      <c r="H21" s="90"/>
      <c r="I21" s="39">
        <f>SUM(F21:H21)</f>
        <v>0</v>
      </c>
    </row>
    <row r="22" spans="1:18" ht="5.0999999999999996" customHeight="1"/>
    <row r="23" spans="1:18" ht="5.0999999999999996" customHeight="1" thickBot="1"/>
    <row r="24" spans="1:18">
      <c r="A24" s="210" t="s">
        <v>433</v>
      </c>
      <c r="B24" s="211"/>
      <c r="C24" s="211"/>
      <c r="D24" s="211"/>
      <c r="E24" s="212"/>
      <c r="F24" s="11" t="s">
        <v>123</v>
      </c>
      <c r="G24" s="11" t="s">
        <v>110</v>
      </c>
      <c r="H24" s="11" t="s">
        <v>111</v>
      </c>
      <c r="I24" s="12" t="s">
        <v>11</v>
      </c>
      <c r="K24" s="273"/>
      <c r="L24" s="273"/>
      <c r="M24" s="273"/>
      <c r="N24" s="273"/>
      <c r="O24" s="273"/>
      <c r="P24" s="273"/>
      <c r="Q24" s="273"/>
      <c r="R24" s="273"/>
    </row>
    <row r="25" spans="1:18">
      <c r="A25" s="157" t="s">
        <v>434</v>
      </c>
      <c r="B25" s="158"/>
      <c r="C25" s="158"/>
      <c r="D25" s="158"/>
      <c r="E25" s="159"/>
      <c r="F25" s="64"/>
      <c r="G25" s="64"/>
      <c r="H25" s="64"/>
      <c r="I25" s="38">
        <f t="shared" ref="I25:I32" si="0">SUM(F25:H25)</f>
        <v>0</v>
      </c>
      <c r="K25" s="259"/>
      <c r="L25" s="259"/>
      <c r="M25" s="259"/>
      <c r="N25" s="259"/>
      <c r="O25" s="259"/>
      <c r="P25" s="259"/>
      <c r="Q25" s="259"/>
      <c r="R25" s="259"/>
    </row>
    <row r="26" spans="1:18">
      <c r="A26" s="157" t="s">
        <v>435</v>
      </c>
      <c r="B26" s="158"/>
      <c r="C26" s="158"/>
      <c r="D26" s="158"/>
      <c r="E26" s="159"/>
      <c r="F26" s="64"/>
      <c r="G26" s="64"/>
      <c r="H26" s="64"/>
      <c r="I26" s="38">
        <f t="shared" si="0"/>
        <v>0</v>
      </c>
      <c r="K26" s="259"/>
      <c r="L26" s="259"/>
      <c r="M26" s="259"/>
      <c r="N26" s="259"/>
      <c r="O26" s="259"/>
      <c r="P26" s="259"/>
      <c r="Q26" s="259"/>
      <c r="R26" s="259"/>
    </row>
    <row r="27" spans="1:18">
      <c r="A27" s="157" t="s">
        <v>436</v>
      </c>
      <c r="B27" s="158"/>
      <c r="C27" s="158"/>
      <c r="D27" s="158"/>
      <c r="E27" s="159"/>
      <c r="F27" s="64"/>
      <c r="G27" s="64"/>
      <c r="H27" s="64"/>
      <c r="I27" s="38">
        <f t="shared" si="0"/>
        <v>0</v>
      </c>
      <c r="K27" s="259"/>
      <c r="L27" s="259"/>
      <c r="M27" s="259"/>
      <c r="N27" s="259"/>
      <c r="O27" s="259"/>
      <c r="P27" s="259"/>
      <c r="Q27" s="259"/>
      <c r="R27" s="259"/>
    </row>
    <row r="28" spans="1:18">
      <c r="A28" s="157" t="s">
        <v>437</v>
      </c>
      <c r="B28" s="158"/>
      <c r="C28" s="158"/>
      <c r="D28" s="158"/>
      <c r="E28" s="159"/>
      <c r="F28" s="64"/>
      <c r="G28" s="64"/>
      <c r="H28" s="64"/>
      <c r="I28" s="38">
        <f t="shared" si="0"/>
        <v>0</v>
      </c>
      <c r="K28" s="259"/>
      <c r="L28" s="259"/>
      <c r="M28" s="259"/>
      <c r="N28" s="259"/>
      <c r="O28" s="259"/>
      <c r="P28" s="259"/>
      <c r="Q28" s="259"/>
      <c r="R28" s="259"/>
    </row>
    <row r="29" spans="1:18">
      <c r="A29" s="42" t="s">
        <v>438</v>
      </c>
      <c r="B29" s="43"/>
      <c r="C29" s="43"/>
      <c r="D29" s="43"/>
      <c r="E29" s="65"/>
      <c r="F29" s="64"/>
      <c r="G29" s="64"/>
      <c r="H29" s="64"/>
      <c r="I29" s="44">
        <f t="shared" si="0"/>
        <v>0</v>
      </c>
      <c r="K29" s="259"/>
      <c r="L29" s="259"/>
      <c r="M29" s="259"/>
      <c r="N29" s="259"/>
      <c r="O29" s="259"/>
      <c r="P29" s="259"/>
      <c r="Q29" s="259"/>
      <c r="R29" s="259"/>
    </row>
    <row r="30" spans="1:18">
      <c r="A30" s="42" t="s">
        <v>439</v>
      </c>
      <c r="B30" s="43"/>
      <c r="C30" s="43"/>
      <c r="D30" s="43"/>
      <c r="E30" s="65"/>
      <c r="F30" s="64"/>
      <c r="G30" s="64"/>
      <c r="H30" s="64"/>
      <c r="I30" s="44">
        <f t="shared" si="0"/>
        <v>0</v>
      </c>
      <c r="K30" s="41"/>
      <c r="L30" s="41"/>
      <c r="M30" s="41"/>
      <c r="N30" s="41"/>
      <c r="O30" s="41"/>
      <c r="P30" s="41"/>
      <c r="Q30" s="41"/>
      <c r="R30" s="41"/>
    </row>
    <row r="31" spans="1:18">
      <c r="A31" s="42" t="s">
        <v>440</v>
      </c>
      <c r="B31" s="43"/>
      <c r="C31" s="43"/>
      <c r="D31" s="43"/>
      <c r="E31" s="65"/>
      <c r="F31" s="64"/>
      <c r="G31" s="64"/>
      <c r="H31" s="64"/>
      <c r="I31" s="44">
        <f t="shared" si="0"/>
        <v>0</v>
      </c>
      <c r="K31" s="41"/>
      <c r="L31" s="41"/>
      <c r="M31" s="41"/>
      <c r="N31" s="41"/>
      <c r="O31" s="41"/>
      <c r="P31" s="41"/>
      <c r="Q31" s="41"/>
      <c r="R31" s="41"/>
    </row>
    <row r="32" spans="1:18" ht="13.5" thickBot="1">
      <c r="A32" s="179" t="s">
        <v>441</v>
      </c>
      <c r="B32" s="180"/>
      <c r="C32" s="180"/>
      <c r="D32" s="180"/>
      <c r="E32" s="181"/>
      <c r="F32" s="90"/>
      <c r="G32" s="90"/>
      <c r="H32" s="90"/>
      <c r="I32" s="39">
        <f t="shared" si="0"/>
        <v>0</v>
      </c>
      <c r="K32" s="259"/>
      <c r="L32" s="259"/>
      <c r="M32" s="259"/>
      <c r="N32" s="259"/>
      <c r="O32" s="259"/>
      <c r="P32" s="259"/>
      <c r="Q32" s="259"/>
      <c r="R32" s="259"/>
    </row>
    <row r="33" spans="1:9" ht="5.0999999999999996" customHeight="1" thickBot="1"/>
    <row r="34" spans="1:9">
      <c r="A34" s="262" t="s">
        <v>112</v>
      </c>
      <c r="B34" s="263"/>
      <c r="C34" s="263"/>
      <c r="D34" s="263"/>
      <c r="E34" s="263"/>
      <c r="F34" s="263"/>
      <c r="G34" s="263"/>
      <c r="H34" s="263"/>
      <c r="I34" s="264"/>
    </row>
    <row r="35" spans="1:9" ht="13.5" thickBot="1">
      <c r="A35" s="289">
        <f>C13</f>
        <v>0</v>
      </c>
      <c r="B35" s="290"/>
      <c r="C35" s="290"/>
      <c r="D35" s="290"/>
      <c r="E35" s="290"/>
      <c r="F35" s="290"/>
      <c r="G35" s="290"/>
      <c r="H35" s="290"/>
      <c r="I35" s="291"/>
    </row>
    <row r="36" spans="1:9" ht="5.0999999999999996" customHeight="1" thickBot="1">
      <c r="A36" s="265"/>
      <c r="B36" s="265"/>
      <c r="C36" s="265"/>
      <c r="D36" s="265"/>
      <c r="E36" s="265"/>
      <c r="F36" s="265"/>
      <c r="G36" s="265"/>
      <c r="H36" s="265"/>
      <c r="I36" s="265"/>
    </row>
    <row r="37" spans="1:9">
      <c r="A37" s="262" t="s">
        <v>113</v>
      </c>
      <c r="B37" s="263"/>
      <c r="C37" s="263"/>
      <c r="D37" s="263"/>
      <c r="E37" s="263"/>
      <c r="F37" s="263"/>
      <c r="G37" s="263"/>
      <c r="H37" s="263"/>
      <c r="I37" s="264"/>
    </row>
    <row r="38" spans="1:9" ht="13.5" thickBot="1">
      <c r="A38" s="289">
        <f>'Igreja Local - Totalizador'!A232:I232</f>
        <v>0</v>
      </c>
      <c r="B38" s="290"/>
      <c r="C38" s="290"/>
      <c r="D38" s="290"/>
      <c r="E38" s="290"/>
      <c r="F38" s="290"/>
      <c r="G38" s="290"/>
      <c r="H38" s="290"/>
      <c r="I38" s="291"/>
    </row>
    <row r="39" spans="1:9" ht="5.0999999999999996" customHeight="1"/>
    <row r="40" spans="1:9">
      <c r="A40" s="261"/>
      <c r="B40" s="261"/>
      <c r="C40" s="261"/>
      <c r="D40" s="261"/>
      <c r="E40" s="261"/>
      <c r="F40" s="261"/>
      <c r="G40" s="261"/>
      <c r="H40" s="261"/>
      <c r="I40" s="261"/>
    </row>
    <row r="41" spans="1:9">
      <c r="A41" s="31"/>
      <c r="B41" s="31"/>
      <c r="C41" s="31"/>
      <c r="D41" s="31"/>
      <c r="E41" s="31"/>
      <c r="F41" s="31"/>
      <c r="G41" s="31"/>
      <c r="H41" s="31"/>
      <c r="I41" s="31"/>
    </row>
    <row r="42" spans="1:9">
      <c r="A42" s="31"/>
      <c r="B42" s="31"/>
      <c r="C42" s="31"/>
      <c r="D42" s="31"/>
      <c r="E42" s="31"/>
      <c r="F42" s="31"/>
      <c r="G42" s="31"/>
      <c r="H42" s="31"/>
      <c r="I42" s="31"/>
    </row>
    <row r="43" spans="1:9">
      <c r="A43" s="31"/>
      <c r="B43" s="31"/>
      <c r="C43" s="31"/>
      <c r="D43" s="31"/>
      <c r="E43" s="31"/>
      <c r="F43" s="31"/>
      <c r="G43" s="31"/>
      <c r="H43" s="31"/>
      <c r="I43" s="31"/>
    </row>
    <row r="44" spans="1:9">
      <c r="A44" s="31"/>
      <c r="B44" s="31"/>
      <c r="C44" s="31"/>
      <c r="D44" s="31"/>
      <c r="E44" s="31"/>
      <c r="F44" s="31"/>
      <c r="G44" s="31"/>
      <c r="H44" s="31"/>
      <c r="I44" s="31"/>
    </row>
    <row r="45" spans="1:9">
      <c r="A45" s="31"/>
      <c r="B45" s="31"/>
      <c r="C45" s="31"/>
      <c r="D45" s="31"/>
      <c r="E45" s="31"/>
      <c r="F45" s="31"/>
      <c r="G45" s="31"/>
      <c r="H45" s="31"/>
      <c r="I45" s="31"/>
    </row>
    <row r="46" spans="1:9">
      <c r="A46" s="31"/>
      <c r="B46" s="31"/>
      <c r="C46" s="31"/>
      <c r="D46" s="31"/>
      <c r="E46" s="31"/>
      <c r="F46" s="31"/>
      <c r="G46" s="31"/>
      <c r="H46" s="31"/>
      <c r="I46" s="31"/>
    </row>
    <row r="47" spans="1:9">
      <c r="A47" s="31"/>
      <c r="B47" s="31"/>
      <c r="C47" s="31"/>
      <c r="D47" s="31"/>
      <c r="E47" s="31"/>
      <c r="F47" s="31"/>
      <c r="G47" s="31"/>
      <c r="H47" s="31"/>
      <c r="I47" s="31"/>
    </row>
    <row r="48" spans="1:9">
      <c r="A48" s="31"/>
      <c r="B48" s="31"/>
      <c r="C48" s="31"/>
      <c r="D48" s="31"/>
      <c r="E48" s="31"/>
      <c r="F48" s="31"/>
      <c r="G48" s="31"/>
      <c r="H48" s="31"/>
      <c r="I48" s="31"/>
    </row>
    <row r="49" spans="1:9">
      <c r="A49" s="31"/>
      <c r="B49" s="31"/>
      <c r="C49" s="31"/>
      <c r="D49" s="31"/>
      <c r="E49" s="31"/>
      <c r="F49" s="31"/>
      <c r="G49" s="31"/>
      <c r="H49" s="31"/>
      <c r="I49" s="31"/>
    </row>
    <row r="50" spans="1:9">
      <c r="A50" s="31"/>
      <c r="B50" s="31"/>
      <c r="C50" s="31"/>
      <c r="D50" s="31"/>
      <c r="E50" s="31"/>
      <c r="F50" s="31"/>
      <c r="G50" s="31"/>
      <c r="H50" s="31"/>
      <c r="I50" s="31"/>
    </row>
    <row r="51" spans="1:9">
      <c r="A51" s="31"/>
      <c r="B51" s="31"/>
      <c r="C51" s="31"/>
      <c r="D51" s="31"/>
      <c r="E51" s="31"/>
      <c r="F51" s="31"/>
      <c r="G51" s="31"/>
      <c r="H51" s="31"/>
      <c r="I51" s="31"/>
    </row>
    <row r="52" spans="1:9" ht="12.75" customHeight="1"/>
    <row r="58" spans="1:9">
      <c r="A58" s="272"/>
      <c r="B58" s="272"/>
      <c r="C58" s="272"/>
      <c r="D58" s="272"/>
      <c r="E58" s="272"/>
      <c r="F58" s="272"/>
      <c r="G58" s="272"/>
      <c r="H58" s="272"/>
      <c r="I58" s="272"/>
    </row>
    <row r="59" spans="1:9">
      <c r="A59" s="272" t="s">
        <v>272</v>
      </c>
      <c r="B59" s="272"/>
      <c r="C59" s="272"/>
      <c r="D59" s="272"/>
      <c r="E59" s="272"/>
      <c r="F59" s="272"/>
      <c r="G59" s="272"/>
      <c r="H59" s="272"/>
      <c r="I59" s="272"/>
    </row>
    <row r="87" spans="1:9">
      <c r="A87" s="272"/>
      <c r="B87" s="272"/>
      <c r="C87" s="272"/>
      <c r="D87" s="272"/>
      <c r="E87" s="272"/>
      <c r="F87" s="272"/>
      <c r="G87" s="272"/>
      <c r="H87" s="272"/>
      <c r="I87" s="272"/>
    </row>
  </sheetData>
  <sheetProtection password="A94C" sheet="1" objects="1" scenarios="1"/>
  <mergeCells count="53">
    <mergeCell ref="A7:B7"/>
    <mergeCell ref="C7:I7"/>
    <mergeCell ref="A8:B8"/>
    <mergeCell ref="F8:G8"/>
    <mergeCell ref="H8:I8"/>
    <mergeCell ref="C8:E8"/>
    <mergeCell ref="K28:R28"/>
    <mergeCell ref="K29:R29"/>
    <mergeCell ref="K32:R32"/>
    <mergeCell ref="A24:E24"/>
    <mergeCell ref="A25:E25"/>
    <mergeCell ref="K26:R26"/>
    <mergeCell ref="K27:R27"/>
    <mergeCell ref="A26:E26"/>
    <mergeCell ref="K24:R24"/>
    <mergeCell ref="K25:R25"/>
    <mergeCell ref="A87:I87"/>
    <mergeCell ref="A38:I38"/>
    <mergeCell ref="A40:I40"/>
    <mergeCell ref="A58:I58"/>
    <mergeCell ref="A59:I59"/>
    <mergeCell ref="B2:D2"/>
    <mergeCell ref="F2:I2"/>
    <mergeCell ref="A17:E17"/>
    <mergeCell ref="A16:E16"/>
    <mergeCell ref="A15:I15"/>
    <mergeCell ref="A13:B13"/>
    <mergeCell ref="C13:I13"/>
    <mergeCell ref="H9:I9"/>
    <mergeCell ref="F9:G9"/>
    <mergeCell ref="C9:E9"/>
    <mergeCell ref="F10:G10"/>
    <mergeCell ref="D10:E10"/>
    <mergeCell ref="A9:B9"/>
    <mergeCell ref="A11:B11"/>
    <mergeCell ref="C11:I11"/>
    <mergeCell ref="H10:I10"/>
    <mergeCell ref="A4:I4"/>
    <mergeCell ref="A37:I37"/>
    <mergeCell ref="A34:I34"/>
    <mergeCell ref="A35:I35"/>
    <mergeCell ref="A36:I36"/>
    <mergeCell ref="A28:E28"/>
    <mergeCell ref="A32:E32"/>
    <mergeCell ref="A27:E27"/>
    <mergeCell ref="A10:B10"/>
    <mergeCell ref="A18:E18"/>
    <mergeCell ref="A12:B12"/>
    <mergeCell ref="A21:E21"/>
    <mergeCell ref="C12:I12"/>
    <mergeCell ref="A20:E20"/>
    <mergeCell ref="A19:E19"/>
    <mergeCell ref="A6:I6"/>
  </mergeCells>
  <phoneticPr fontId="5" type="noConversion"/>
  <dataValidations count="1">
    <dataValidation type="whole" allowBlank="1" showErrorMessage="1" errorTitle="Erro - Sede Nacional" error="Por favor inserir apenas números inteiros." promptTitle="Erro - Sede Nacional" prompt="Inserir apenas números inteiros" sqref="F17:H21 F25:H32">
      <formula1>0</formula1>
      <formula2>999999</formula2>
    </dataValidation>
  </dataValidations>
  <pageMargins left="0.78740157499999996" right="0.78740157499999996" top="0.984251969" bottom="0.984251969" header="0.49212598499999999" footer="0.49212598499999999"/>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sheetPr codeName="Sheet4"/>
  <dimension ref="A1:S54"/>
  <sheetViews>
    <sheetView showGridLines="0" workbookViewId="0">
      <selection activeCell="C7" sqref="C7:I7"/>
    </sheetView>
  </sheetViews>
  <sheetFormatPr defaultRowHeight="12.75"/>
  <cols>
    <col min="1" max="16384" width="9.140625" style="109"/>
  </cols>
  <sheetData>
    <row r="1" spans="1:9">
      <c r="A1" s="106"/>
      <c r="B1" s="107"/>
      <c r="C1" s="107"/>
      <c r="D1" s="107"/>
      <c r="E1" s="107"/>
      <c r="F1" s="107"/>
      <c r="G1" s="107"/>
      <c r="H1" s="107"/>
      <c r="I1" s="108"/>
    </row>
    <row r="2" spans="1:9" ht="19.5">
      <c r="A2" s="110"/>
      <c r="B2" s="336" t="s">
        <v>273</v>
      </c>
      <c r="C2" s="336"/>
      <c r="D2" s="336"/>
      <c r="E2" s="111" t="str">
        <f>'Igreja Local - Totalizador'!E2</f>
        <v>???</v>
      </c>
      <c r="F2" s="337" t="s">
        <v>274</v>
      </c>
      <c r="G2" s="337"/>
      <c r="H2" s="337"/>
      <c r="I2" s="338"/>
    </row>
    <row r="3" spans="1:9">
      <c r="A3" s="112"/>
      <c r="B3" s="113"/>
      <c r="C3" s="113"/>
      <c r="D3" s="113"/>
      <c r="E3" s="113"/>
      <c r="F3" s="113"/>
      <c r="G3" s="113"/>
      <c r="H3" s="113"/>
      <c r="I3" s="114"/>
    </row>
    <row r="4" spans="1:9" ht="13.5" thickBot="1">
      <c r="A4" s="318" t="s">
        <v>432</v>
      </c>
      <c r="B4" s="319"/>
      <c r="C4" s="319"/>
      <c r="D4" s="319"/>
      <c r="E4" s="319"/>
      <c r="F4" s="319"/>
      <c r="G4" s="319"/>
      <c r="H4" s="319"/>
      <c r="I4" s="320"/>
    </row>
    <row r="5" spans="1:9" ht="5.0999999999999996" customHeight="1" thickBot="1"/>
    <row r="6" spans="1:9">
      <c r="A6" s="321" t="s">
        <v>0</v>
      </c>
      <c r="B6" s="322"/>
      <c r="C6" s="322"/>
      <c r="D6" s="322"/>
      <c r="E6" s="322"/>
      <c r="F6" s="322"/>
      <c r="G6" s="322"/>
      <c r="H6" s="322"/>
      <c r="I6" s="323"/>
    </row>
    <row r="7" spans="1:9">
      <c r="A7" s="314" t="s">
        <v>1</v>
      </c>
      <c r="B7" s="315"/>
      <c r="C7" s="316"/>
      <c r="D7" s="316"/>
      <c r="E7" s="316"/>
      <c r="F7" s="316"/>
      <c r="G7" s="316"/>
      <c r="H7" s="316"/>
      <c r="I7" s="317"/>
    </row>
    <row r="8" spans="1:9">
      <c r="A8" s="314" t="s">
        <v>2</v>
      </c>
      <c r="B8" s="315"/>
      <c r="C8" s="316"/>
      <c r="D8" s="316"/>
      <c r="E8" s="316"/>
      <c r="F8" s="315" t="s">
        <v>3</v>
      </c>
      <c r="G8" s="315"/>
      <c r="H8" s="316"/>
      <c r="I8" s="317"/>
    </row>
    <row r="9" spans="1:9">
      <c r="A9" s="314" t="s">
        <v>5</v>
      </c>
      <c r="B9" s="315"/>
      <c r="C9" s="316"/>
      <c r="D9" s="316"/>
      <c r="E9" s="316"/>
      <c r="F9" s="315" t="s">
        <v>4</v>
      </c>
      <c r="G9" s="315"/>
      <c r="H9" s="316"/>
      <c r="I9" s="317"/>
    </row>
    <row r="10" spans="1:9">
      <c r="A10" s="314" t="s">
        <v>6</v>
      </c>
      <c r="B10" s="315"/>
      <c r="C10" s="150"/>
      <c r="D10" s="316"/>
      <c r="E10" s="316"/>
      <c r="F10" s="315" t="s">
        <v>7</v>
      </c>
      <c r="G10" s="315"/>
      <c r="H10" s="316"/>
      <c r="I10" s="317"/>
    </row>
    <row r="11" spans="1:9">
      <c r="A11" s="314" t="s">
        <v>117</v>
      </c>
      <c r="B11" s="315"/>
      <c r="C11" s="316"/>
      <c r="D11" s="316"/>
      <c r="E11" s="316"/>
      <c r="F11" s="316"/>
      <c r="G11" s="316"/>
      <c r="H11" s="316"/>
      <c r="I11" s="317"/>
    </row>
    <row r="12" spans="1:9">
      <c r="A12" s="314" t="s">
        <v>118</v>
      </c>
      <c r="B12" s="315"/>
      <c r="C12" s="316"/>
      <c r="D12" s="316"/>
      <c r="E12" s="316"/>
      <c r="F12" s="316"/>
      <c r="G12" s="316"/>
      <c r="H12" s="316"/>
      <c r="I12" s="317"/>
    </row>
    <row r="13" spans="1:9" ht="13.5" thickBot="1">
      <c r="A13" s="332" t="s">
        <v>119</v>
      </c>
      <c r="B13" s="333"/>
      <c r="C13" s="334"/>
      <c r="D13" s="334"/>
      <c r="E13" s="334"/>
      <c r="F13" s="334"/>
      <c r="G13" s="334"/>
      <c r="H13" s="334"/>
      <c r="I13" s="335"/>
    </row>
    <row r="14" spans="1:9" ht="12.75" customHeight="1" thickBot="1"/>
    <row r="15" spans="1:9" ht="13.5" thickBot="1">
      <c r="A15" s="324" t="s">
        <v>260</v>
      </c>
      <c r="B15" s="325"/>
      <c r="C15" s="325"/>
      <c r="D15" s="325"/>
      <c r="E15" s="325"/>
      <c r="F15" s="325"/>
      <c r="G15" s="325"/>
      <c r="H15" s="325"/>
      <c r="I15" s="326"/>
    </row>
    <row r="16" spans="1:9" s="117" customFormat="1" ht="5.0999999999999996" customHeight="1" thickBot="1">
      <c r="A16" s="115"/>
      <c r="B16" s="116"/>
      <c r="C16" s="116"/>
      <c r="D16" s="116"/>
      <c r="E16" s="116"/>
      <c r="F16" s="116"/>
      <c r="G16" s="116"/>
      <c r="H16" s="116"/>
      <c r="I16" s="116"/>
    </row>
    <row r="17" spans="1:19">
      <c r="A17" s="327" t="s">
        <v>252</v>
      </c>
      <c r="B17" s="328"/>
      <c r="C17" s="328"/>
      <c r="D17" s="328"/>
      <c r="E17" s="328"/>
      <c r="F17" s="328"/>
      <c r="G17" s="118" t="s">
        <v>143</v>
      </c>
      <c r="H17" s="118" t="s">
        <v>144</v>
      </c>
      <c r="I17" s="119" t="s">
        <v>11</v>
      </c>
    </row>
    <row r="18" spans="1:19">
      <c r="A18" s="329" t="s">
        <v>328</v>
      </c>
      <c r="B18" s="330"/>
      <c r="C18" s="330"/>
      <c r="D18" s="330"/>
      <c r="E18" s="330"/>
      <c r="F18" s="331"/>
      <c r="G18" s="120">
        <f>'Igreja Local - Totalizador'!G38</f>
        <v>0</v>
      </c>
      <c r="H18" s="120">
        <f>'Igreja Local - Totalizador'!H38</f>
        <v>0</v>
      </c>
      <c r="I18" s="121">
        <f>SUM(G18:H18)</f>
        <v>0</v>
      </c>
    </row>
    <row r="19" spans="1:19">
      <c r="A19" s="329" t="s">
        <v>253</v>
      </c>
      <c r="B19" s="330"/>
      <c r="C19" s="330"/>
      <c r="D19" s="330"/>
      <c r="E19" s="330"/>
      <c r="F19" s="331"/>
      <c r="G19" s="120">
        <f>Clérigos!G266</f>
        <v>0</v>
      </c>
      <c r="H19" s="120">
        <f>Clérigos!H266</f>
        <v>0</v>
      </c>
      <c r="I19" s="121">
        <f>SUM(G19:H19)</f>
        <v>0</v>
      </c>
    </row>
    <row r="20" spans="1:19" ht="13.5" thickBot="1">
      <c r="A20" s="348" t="s">
        <v>254</v>
      </c>
      <c r="B20" s="349"/>
      <c r="C20" s="349"/>
      <c r="D20" s="349"/>
      <c r="E20" s="349"/>
      <c r="F20" s="350"/>
      <c r="G20" s="122">
        <f>SUM(G18:G19)</f>
        <v>0</v>
      </c>
      <c r="H20" s="122">
        <f>SUM(H18:H19)</f>
        <v>0</v>
      </c>
      <c r="I20" s="123">
        <f>SUM(G20:H20)</f>
        <v>0</v>
      </c>
    </row>
    <row r="21" spans="1:19" s="125" customFormat="1" ht="13.5" thickBot="1">
      <c r="A21" s="351"/>
      <c r="B21" s="351"/>
      <c r="C21" s="351"/>
      <c r="D21" s="351"/>
      <c r="E21" s="351"/>
      <c r="F21" s="351"/>
      <c r="G21" s="124"/>
      <c r="H21" s="124"/>
      <c r="I21" s="124"/>
    </row>
    <row r="22" spans="1:19" ht="13.5" thickBot="1">
      <c r="A22" s="324" t="s">
        <v>261</v>
      </c>
      <c r="B22" s="325"/>
      <c r="C22" s="325"/>
      <c r="D22" s="325"/>
      <c r="E22" s="325"/>
      <c r="F22" s="325"/>
      <c r="G22" s="325"/>
      <c r="H22" s="325"/>
      <c r="I22" s="326"/>
    </row>
    <row r="23" spans="1:19" s="125" customFormat="1" ht="5.0999999999999996" customHeight="1" thickBot="1">
      <c r="A23" s="339"/>
      <c r="B23" s="339"/>
      <c r="C23" s="339"/>
      <c r="D23" s="339"/>
      <c r="E23" s="339"/>
      <c r="F23" s="339"/>
    </row>
    <row r="24" spans="1:19">
      <c r="A24" s="342" t="s">
        <v>252</v>
      </c>
      <c r="B24" s="343"/>
      <c r="C24" s="343"/>
      <c r="D24" s="343"/>
      <c r="E24" s="344"/>
      <c r="F24" s="118" t="s">
        <v>123</v>
      </c>
      <c r="G24" s="118" t="s">
        <v>110</v>
      </c>
      <c r="H24" s="118" t="s">
        <v>111</v>
      </c>
      <c r="I24" s="119" t="s">
        <v>11</v>
      </c>
      <c r="K24" s="339"/>
      <c r="L24" s="339"/>
      <c r="M24" s="339"/>
      <c r="N24" s="339"/>
      <c r="O24" s="339"/>
      <c r="P24" s="126"/>
      <c r="Q24" s="126"/>
      <c r="R24" s="126"/>
      <c r="S24" s="126"/>
    </row>
    <row r="25" spans="1:19">
      <c r="A25" s="345" t="s">
        <v>262</v>
      </c>
      <c r="B25" s="346"/>
      <c r="C25" s="346"/>
      <c r="D25" s="346"/>
      <c r="E25" s="347"/>
      <c r="F25" s="127">
        <f>'Igreja Local - Totalizador'!F207</f>
        <v>0</v>
      </c>
      <c r="G25" s="127">
        <f>'Igreja Local - Totalizador'!G207</f>
        <v>0</v>
      </c>
      <c r="H25" s="127">
        <f>'Igreja Local - Totalizador'!H207</f>
        <v>0</v>
      </c>
      <c r="I25" s="128">
        <f t="shared" ref="I25:I33" si="0">SUM(F25:H25)</f>
        <v>0</v>
      </c>
      <c r="K25" s="339"/>
      <c r="L25" s="339"/>
      <c r="M25" s="339"/>
      <c r="N25" s="339"/>
      <c r="O25" s="339"/>
      <c r="P25" s="126"/>
      <c r="Q25" s="126"/>
      <c r="R25" s="126"/>
      <c r="S25" s="126"/>
    </row>
    <row r="26" spans="1:19">
      <c r="A26" s="345" t="s">
        <v>263</v>
      </c>
      <c r="B26" s="346"/>
      <c r="C26" s="346"/>
      <c r="D26" s="346"/>
      <c r="E26" s="347"/>
      <c r="F26" s="127">
        <f>'Igreja Local - Totalizador'!F208</f>
        <v>0</v>
      </c>
      <c r="G26" s="127">
        <f>'Igreja Local - Totalizador'!G208</f>
        <v>0</v>
      </c>
      <c r="H26" s="127">
        <f>'Igreja Local - Totalizador'!H208</f>
        <v>0</v>
      </c>
      <c r="I26" s="128">
        <f t="shared" si="0"/>
        <v>0</v>
      </c>
      <c r="K26" s="339"/>
      <c r="L26" s="339"/>
      <c r="M26" s="339"/>
      <c r="N26" s="339"/>
      <c r="O26" s="339"/>
      <c r="P26" s="126"/>
      <c r="Q26" s="126"/>
      <c r="R26" s="126"/>
      <c r="S26" s="126"/>
    </row>
    <row r="27" spans="1:19">
      <c r="A27" s="345" t="s">
        <v>264</v>
      </c>
      <c r="B27" s="346"/>
      <c r="C27" s="346"/>
      <c r="D27" s="346"/>
      <c r="E27" s="347"/>
      <c r="F27" s="127">
        <f>'Igreja Local - Totalizador'!F209</f>
        <v>0</v>
      </c>
      <c r="G27" s="127">
        <f>'Igreja Local - Totalizador'!G209</f>
        <v>0</v>
      </c>
      <c r="H27" s="127">
        <f>'Igreja Local - Totalizador'!H209</f>
        <v>0</v>
      </c>
      <c r="I27" s="128">
        <f t="shared" si="0"/>
        <v>0</v>
      </c>
      <c r="K27" s="339"/>
      <c r="L27" s="339"/>
      <c r="M27" s="339"/>
      <c r="N27" s="339"/>
      <c r="O27" s="339"/>
      <c r="P27" s="126"/>
      <c r="Q27" s="126"/>
      <c r="R27" s="126"/>
      <c r="S27" s="126"/>
    </row>
    <row r="28" spans="1:19">
      <c r="A28" s="345" t="s">
        <v>265</v>
      </c>
      <c r="B28" s="346"/>
      <c r="C28" s="346"/>
      <c r="D28" s="346"/>
      <c r="E28" s="347"/>
      <c r="F28" s="127">
        <f>'Igreja Local - Totalizador'!F210+'Sede Regional'!F19</f>
        <v>0</v>
      </c>
      <c r="G28" s="127">
        <f>'Igreja Local - Totalizador'!G210+'Sede Regional'!G19</f>
        <v>0</v>
      </c>
      <c r="H28" s="127">
        <f>'Igreja Local - Totalizador'!H210+'Sede Regional'!H19</f>
        <v>0</v>
      </c>
      <c r="I28" s="128">
        <f t="shared" si="0"/>
        <v>0</v>
      </c>
      <c r="K28" s="129"/>
      <c r="L28" s="129"/>
      <c r="M28" s="129"/>
      <c r="N28" s="129"/>
      <c r="O28" s="129"/>
      <c r="P28" s="126"/>
      <c r="Q28" s="126"/>
      <c r="R28" s="126"/>
      <c r="S28" s="126"/>
    </row>
    <row r="29" spans="1:19">
      <c r="A29" s="130" t="s">
        <v>266</v>
      </c>
      <c r="B29" s="131"/>
      <c r="C29" s="131"/>
      <c r="D29" s="131"/>
      <c r="E29" s="132"/>
      <c r="F29" s="133">
        <f>'Igreja Local - Totalizador'!F211+'Sede Regional'!F20</f>
        <v>0</v>
      </c>
      <c r="G29" s="133">
        <f>'Igreja Local - Totalizador'!G211+'Sede Regional'!G20</f>
        <v>0</v>
      </c>
      <c r="H29" s="133">
        <f>'Igreja Local - Totalizador'!H211+'Sede Regional'!H20</f>
        <v>0</v>
      </c>
      <c r="I29" s="134">
        <f t="shared" si="0"/>
        <v>0</v>
      </c>
      <c r="K29" s="129"/>
      <c r="L29" s="129"/>
      <c r="M29" s="129"/>
      <c r="N29" s="129"/>
      <c r="O29" s="129"/>
      <c r="P29" s="126"/>
      <c r="Q29" s="126"/>
      <c r="R29" s="126"/>
      <c r="S29" s="126"/>
    </row>
    <row r="30" spans="1:19">
      <c r="A30" s="345" t="s">
        <v>267</v>
      </c>
      <c r="B30" s="346"/>
      <c r="C30" s="346"/>
      <c r="D30" s="346"/>
      <c r="E30" s="347"/>
      <c r="F30" s="127">
        <f>'Sede Regional'!F17</f>
        <v>0</v>
      </c>
      <c r="G30" s="127">
        <f>'Sede Regional'!G17</f>
        <v>0</v>
      </c>
      <c r="H30" s="127">
        <f>'Sede Regional'!H17</f>
        <v>0</v>
      </c>
      <c r="I30" s="128">
        <f t="shared" si="0"/>
        <v>0</v>
      </c>
      <c r="L30" s="109" t="s">
        <v>255</v>
      </c>
    </row>
    <row r="31" spans="1:19">
      <c r="A31" s="345" t="s">
        <v>268</v>
      </c>
      <c r="B31" s="346"/>
      <c r="C31" s="346"/>
      <c r="D31" s="346"/>
      <c r="E31" s="347"/>
      <c r="F31" s="127">
        <f>'Sede Regional'!F18</f>
        <v>0</v>
      </c>
      <c r="G31" s="127">
        <f>'Sede Regional'!G18</f>
        <v>0</v>
      </c>
      <c r="H31" s="127">
        <f>'Sede Regional'!H18</f>
        <v>0</v>
      </c>
      <c r="I31" s="128">
        <f t="shared" si="0"/>
        <v>0</v>
      </c>
    </row>
    <row r="32" spans="1:19" ht="13.5" thickBot="1">
      <c r="A32" s="352" t="s">
        <v>269</v>
      </c>
      <c r="B32" s="353"/>
      <c r="C32" s="353"/>
      <c r="D32" s="353"/>
      <c r="E32" s="354"/>
      <c r="F32" s="135">
        <f>'Igreja Local - Totalizador'!F212+'Sede Regional'!F21</f>
        <v>0</v>
      </c>
      <c r="G32" s="135">
        <f>'Igreja Local - Totalizador'!G212+'Sede Regional'!G21</f>
        <v>0</v>
      </c>
      <c r="H32" s="135">
        <f>'Igreja Local - Totalizador'!H212+'Sede Regional'!H21</f>
        <v>0</v>
      </c>
      <c r="I32" s="136">
        <f t="shared" si="0"/>
        <v>0</v>
      </c>
    </row>
    <row r="33" spans="1:9" ht="13.5" thickBot="1">
      <c r="A33" s="137" t="s">
        <v>270</v>
      </c>
      <c r="B33" s="138"/>
      <c r="C33" s="138"/>
      <c r="D33" s="138"/>
      <c r="E33" s="138"/>
      <c r="F33" s="139">
        <f>SUM(F25:F32)</f>
        <v>0</v>
      </c>
      <c r="G33" s="139">
        <f>SUM(G25:G32)</f>
        <v>0</v>
      </c>
      <c r="H33" s="139">
        <f>SUM(H25:H32)</f>
        <v>0</v>
      </c>
      <c r="I33" s="123">
        <f t="shared" si="0"/>
        <v>0</v>
      </c>
    </row>
    <row r="34" spans="1:9" s="125" customFormat="1" ht="13.5" thickBot="1">
      <c r="A34" s="339"/>
      <c r="B34" s="339"/>
      <c r="C34" s="339"/>
      <c r="D34" s="339"/>
      <c r="E34" s="339"/>
      <c r="F34" s="339"/>
    </row>
    <row r="35" spans="1:9">
      <c r="A35" s="140" t="s">
        <v>271</v>
      </c>
      <c r="B35" s="141"/>
      <c r="C35" s="141"/>
      <c r="D35" s="141"/>
      <c r="E35" s="141"/>
      <c r="F35" s="141"/>
      <c r="G35" s="142"/>
      <c r="H35" s="143"/>
      <c r="I35" s="144" t="s">
        <v>132</v>
      </c>
    </row>
    <row r="36" spans="1:9">
      <c r="A36" s="340" t="s">
        <v>129</v>
      </c>
      <c r="B36" s="341"/>
      <c r="C36" s="341"/>
      <c r="D36" s="341"/>
      <c r="E36" s="341"/>
      <c r="F36" s="341"/>
      <c r="G36" s="341"/>
      <c r="H36" s="145"/>
      <c r="I36" s="146">
        <f>'Igreja Local - Totalizador'!I215+'Sede Regional'!I222</f>
        <v>0</v>
      </c>
    </row>
    <row r="37" spans="1:9" s="117" customFormat="1" ht="12.75" customHeight="1">
      <c r="A37" s="340" t="s">
        <v>130</v>
      </c>
      <c r="B37" s="341"/>
      <c r="C37" s="341"/>
      <c r="D37" s="341"/>
      <c r="E37" s="341"/>
      <c r="F37" s="341"/>
      <c r="G37" s="341"/>
      <c r="H37" s="145"/>
      <c r="I37" s="146">
        <f>'Igreja Local - Totalizador'!I216+'Sede Regional'!I223</f>
        <v>0</v>
      </c>
    </row>
    <row r="38" spans="1:9" s="117" customFormat="1" ht="12.75" customHeight="1">
      <c r="A38" s="340" t="s">
        <v>131</v>
      </c>
      <c r="B38" s="341"/>
      <c r="C38" s="341"/>
      <c r="D38" s="341"/>
      <c r="E38" s="341"/>
      <c r="F38" s="341"/>
      <c r="G38" s="341"/>
      <c r="H38" s="145"/>
      <c r="I38" s="146">
        <f>'Igreja Local - Totalizador'!I217+'Sede Regional'!I224</f>
        <v>0</v>
      </c>
    </row>
    <row r="39" spans="1:9" s="117" customFormat="1" ht="12.75" customHeight="1" thickBot="1">
      <c r="A39" s="147" t="s">
        <v>256</v>
      </c>
      <c r="B39" s="148"/>
      <c r="C39" s="148"/>
      <c r="D39" s="148"/>
      <c r="E39" s="148"/>
      <c r="F39" s="148"/>
      <c r="G39" s="148"/>
      <c r="H39" s="149"/>
      <c r="I39" s="151">
        <f>'Igreja Local - Totalizador'!I218+'Sede Regional'!I225</f>
        <v>0</v>
      </c>
    </row>
    <row r="40" spans="1:9" s="117" customFormat="1" ht="12.75" customHeight="1" thickBot="1">
      <c r="A40" s="129"/>
      <c r="B40" s="129"/>
      <c r="C40" s="129"/>
      <c r="D40" s="129"/>
      <c r="E40" s="129"/>
      <c r="F40" s="129"/>
      <c r="G40" s="129"/>
      <c r="H40" s="126"/>
      <c r="I40" s="126"/>
    </row>
    <row r="41" spans="1:9">
      <c r="A41" s="359" t="s">
        <v>112</v>
      </c>
      <c r="B41" s="360"/>
      <c r="C41" s="360"/>
      <c r="D41" s="360"/>
      <c r="E41" s="360"/>
      <c r="F41" s="360"/>
      <c r="G41" s="360"/>
      <c r="H41" s="360"/>
      <c r="I41" s="361"/>
    </row>
    <row r="42" spans="1:9" ht="13.5" thickBot="1">
      <c r="A42" s="355">
        <f>'Igreja Local - Totalizador'!A229</f>
        <v>0</v>
      </c>
      <c r="B42" s="356"/>
      <c r="C42" s="356"/>
      <c r="D42" s="356"/>
      <c r="E42" s="356"/>
      <c r="F42" s="356"/>
      <c r="G42" s="356"/>
      <c r="H42" s="356"/>
      <c r="I42" s="357"/>
    </row>
    <row r="43" spans="1:9" ht="13.5" thickBot="1">
      <c r="A43" s="362"/>
      <c r="B43" s="362"/>
      <c r="C43" s="362"/>
      <c r="D43" s="362"/>
      <c r="E43" s="362"/>
      <c r="F43" s="362"/>
      <c r="G43" s="362"/>
      <c r="H43" s="362"/>
      <c r="I43" s="362"/>
    </row>
    <row r="44" spans="1:9">
      <c r="A44" s="359" t="s">
        <v>113</v>
      </c>
      <c r="B44" s="360"/>
      <c r="C44" s="360"/>
      <c r="D44" s="360"/>
      <c r="E44" s="360"/>
      <c r="F44" s="360"/>
      <c r="G44" s="360"/>
      <c r="H44" s="360"/>
      <c r="I44" s="361"/>
    </row>
    <row r="45" spans="1:9" ht="13.5" thickBot="1">
      <c r="A45" s="355">
        <f>'Igreja Local - Totalizador'!A232</f>
        <v>0</v>
      </c>
      <c r="B45" s="356"/>
      <c r="C45" s="356"/>
      <c r="D45" s="356"/>
      <c r="E45" s="356"/>
      <c r="F45" s="356"/>
      <c r="G45" s="356"/>
      <c r="H45" s="356"/>
      <c r="I45" s="357"/>
    </row>
    <row r="54" spans="1:9">
      <c r="A54" s="358" t="s">
        <v>272</v>
      </c>
      <c r="B54" s="358"/>
      <c r="C54" s="358"/>
      <c r="D54" s="358"/>
      <c r="E54" s="358"/>
      <c r="F54" s="358"/>
      <c r="G54" s="358"/>
      <c r="H54" s="358"/>
      <c r="I54" s="358"/>
    </row>
  </sheetData>
  <sheetProtection algorithmName="SHA-512" hashValue="PVFmCevxloNJBU+cqrhEzYepqFSwTWgHjf6lDYMH9ayPsGHPfVc8H6seS5HqYNggLqFF6wjthsitK+1O5s4JSw==" saltValue="xZtZjZzUnUhlaeBM/mxORg==" spinCount="100000" sheet="1" objects="1" scenarios="1" selectLockedCells="1"/>
  <mergeCells count="54">
    <mergeCell ref="A54:I54"/>
    <mergeCell ref="A41:I41"/>
    <mergeCell ref="A42:I42"/>
    <mergeCell ref="A43:I43"/>
    <mergeCell ref="A44:I44"/>
    <mergeCell ref="K24:O24"/>
    <mergeCell ref="K25:O25"/>
    <mergeCell ref="K26:O26"/>
    <mergeCell ref="K27:O27"/>
    <mergeCell ref="A45:I45"/>
    <mergeCell ref="A37:G37"/>
    <mergeCell ref="A38:G38"/>
    <mergeCell ref="B2:D2"/>
    <mergeCell ref="F2:I2"/>
    <mergeCell ref="A34:F34"/>
    <mergeCell ref="A36:G36"/>
    <mergeCell ref="A24:E24"/>
    <mergeCell ref="A25:E25"/>
    <mergeCell ref="A26:E26"/>
    <mergeCell ref="A23:F23"/>
    <mergeCell ref="A20:F20"/>
    <mergeCell ref="A21:F21"/>
    <mergeCell ref="A27:E27"/>
    <mergeCell ref="A28:E28"/>
    <mergeCell ref="A30:E30"/>
    <mergeCell ref="A31:E31"/>
    <mergeCell ref="A32:E32"/>
    <mergeCell ref="A22:I22"/>
    <mergeCell ref="A15:I15"/>
    <mergeCell ref="A17:F17"/>
    <mergeCell ref="A18:F18"/>
    <mergeCell ref="A19:F19"/>
    <mergeCell ref="A13:B13"/>
    <mergeCell ref="C13:I13"/>
    <mergeCell ref="A11:B11"/>
    <mergeCell ref="A12:B12"/>
    <mergeCell ref="C11:I11"/>
    <mergeCell ref="C12:I12"/>
    <mergeCell ref="A9:B9"/>
    <mergeCell ref="F9:G9"/>
    <mergeCell ref="C9:E9"/>
    <mergeCell ref="H9:I9"/>
    <mergeCell ref="A10:B10"/>
    <mergeCell ref="F10:G10"/>
    <mergeCell ref="H10:I10"/>
    <mergeCell ref="D10:E10"/>
    <mergeCell ref="A8:B8"/>
    <mergeCell ref="F8:G8"/>
    <mergeCell ref="H8:I8"/>
    <mergeCell ref="C8:E8"/>
    <mergeCell ref="A4:I4"/>
    <mergeCell ref="A6:I6"/>
    <mergeCell ref="A7:B7"/>
    <mergeCell ref="C7:I7"/>
  </mergeCells>
  <phoneticPr fontId="5" type="noConversion"/>
  <pageMargins left="0.78740157499999996" right="0.78740157499999996" top="0.984251969" bottom="0.984251969" header="0.49212598499999999" footer="0.49212598499999999"/>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4</vt:i4>
      </vt:variant>
    </vt:vector>
  </HeadingPairs>
  <TitlesOfParts>
    <vt:vector size="9" baseType="lpstr">
      <vt:lpstr>Igreja Local</vt:lpstr>
      <vt:lpstr>Igreja Local - Totalizador</vt:lpstr>
      <vt:lpstr>Clérigos</vt:lpstr>
      <vt:lpstr>Sede Regional</vt:lpstr>
      <vt:lpstr>Totalizador</vt:lpstr>
      <vt:lpstr>'Igreja Local'!Area_de_impressao</vt:lpstr>
      <vt:lpstr>'Igreja Local - Totalizador'!Area_de_impressao</vt:lpstr>
      <vt:lpstr>'Sede Regional'!Area_de_impressao</vt:lpstr>
      <vt:lpstr>Totalizador!Area_de_impressao</vt:lpstr>
    </vt:vector>
  </TitlesOfParts>
  <Company>erte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joana.darc</cp:lastModifiedBy>
  <cp:lastPrinted>2013-12-10T13:17:50Z</cp:lastPrinted>
  <dcterms:created xsi:type="dcterms:W3CDTF">2003-09-22T13:37:14Z</dcterms:created>
  <dcterms:modified xsi:type="dcterms:W3CDTF">2014-03-13T12:48:03Z</dcterms:modified>
</cp:coreProperties>
</file>